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280344\Desktop\Dokumenter til hjemmeside\Risikohåndbog hjemmeside\"/>
    </mc:Choice>
  </mc:AlternateContent>
  <bookViews>
    <workbookView xWindow="480" yWindow="240" windowWidth="15570" windowHeight="12450"/>
  </bookViews>
  <sheets>
    <sheet name="Ark1" sheetId="1" r:id="rId1"/>
    <sheet name="Ark2" sheetId="2" r:id="rId2"/>
    <sheet name="Ark3" sheetId="3" r:id="rId3"/>
  </sheets>
  <calcPr calcId="162913"/>
</workbook>
</file>

<file path=xl/calcChain.xml><?xml version="1.0" encoding="utf-8"?>
<calcChain xmlns="http://schemas.openxmlformats.org/spreadsheetml/2006/main">
  <c r="K18" i="1" l="1"/>
  <c r="K17" i="1"/>
  <c r="K16" i="1"/>
  <c r="K15" i="1"/>
  <c r="K14" i="1"/>
  <c r="K13" i="1"/>
  <c r="K12" i="1"/>
  <c r="K11" i="1"/>
  <c r="K10" i="1"/>
  <c r="I10" i="1"/>
  <c r="L18" i="1" l="1"/>
  <c r="J18" i="1"/>
  <c r="I18" i="1"/>
  <c r="L17" i="1"/>
  <c r="J17" i="1"/>
  <c r="I17" i="1"/>
  <c r="L16" i="1"/>
  <c r="J16" i="1"/>
  <c r="I16" i="1"/>
  <c r="L15" i="1"/>
  <c r="J15" i="1"/>
  <c r="I15" i="1"/>
  <c r="L14" i="1"/>
  <c r="J14" i="1"/>
  <c r="I14" i="1"/>
  <c r="L13" i="1"/>
  <c r="J13" i="1"/>
  <c r="I13" i="1"/>
  <c r="L12" i="1"/>
  <c r="J12" i="1"/>
  <c r="I12" i="1"/>
  <c r="L11" i="1"/>
  <c r="J11" i="1"/>
  <c r="I11" i="1"/>
  <c r="L10" i="1"/>
  <c r="J10" i="1"/>
</calcChain>
</file>

<file path=xl/sharedStrings.xml><?xml version="1.0" encoding="utf-8"?>
<sst xmlns="http://schemas.openxmlformats.org/spreadsheetml/2006/main" count="44" uniqueCount="43">
  <si>
    <t>50-år</t>
  </si>
  <si>
    <t>100-år</t>
  </si>
  <si>
    <t>http://www.masterpiece.dk/UploadetFiles/10852/36/Højvandsstatistikker_2012_rev_15.07.2013.pdf</t>
  </si>
  <si>
    <r>
      <t>Oplagrede stoffer</t>
    </r>
    <r>
      <rPr>
        <b/>
        <vertAlign val="superscript"/>
        <sz val="11"/>
        <color theme="1"/>
        <rFont val="Calibri"/>
        <family val="2"/>
        <scheme val="minor"/>
      </rPr>
      <t>1)</t>
    </r>
  </si>
  <si>
    <r>
      <t>Terrænhøjde</t>
    </r>
    <r>
      <rPr>
        <b/>
        <vertAlign val="superscript"/>
        <sz val="11"/>
        <color theme="1"/>
        <rFont val="Calibri"/>
        <family val="2"/>
        <scheme val="minor"/>
      </rPr>
      <t>2)</t>
    </r>
  </si>
  <si>
    <r>
      <t>Højvandsstatistik</t>
    </r>
    <r>
      <rPr>
        <b/>
        <vertAlign val="superscript"/>
        <sz val="11"/>
        <color theme="1"/>
        <rFont val="Calibri"/>
        <family val="2"/>
        <scheme val="minor"/>
      </rPr>
      <t>3)</t>
    </r>
  </si>
  <si>
    <t>20-år</t>
  </si>
  <si>
    <t>(m)</t>
  </si>
  <si>
    <t>el. gulvhøjde (m)</t>
  </si>
  <si>
    <r>
      <t>Højvandshændelse (cm)</t>
    </r>
    <r>
      <rPr>
        <b/>
        <vertAlign val="superscript"/>
        <sz val="11"/>
        <color theme="1"/>
        <rFont val="Calibri"/>
        <family val="2"/>
        <scheme val="minor"/>
      </rPr>
      <t>3)</t>
    </r>
  </si>
  <si>
    <r>
      <t>Oplagsplacering</t>
    </r>
    <r>
      <rPr>
        <b/>
        <vertAlign val="superscript"/>
        <sz val="11"/>
        <color theme="1"/>
        <rFont val="Calibri"/>
        <family val="2"/>
        <scheme val="minor"/>
      </rPr>
      <t>5)</t>
    </r>
  </si>
  <si>
    <t>6) Der er ikke taget hensyn til evt. bølgehøjde (15-50 cm) , landhævning/-sætning og usikkerhed (5-17 cm), som indgår i Kystdirektoratets praksis/anbefaling ved kystsikringsprojekter</t>
  </si>
  <si>
    <t xml:space="preserve">http://www.ipcc.ch/pdf/assessment-report/ar5/wg1/WG1AR5_SPM_FINAL.pdf </t>
  </si>
  <si>
    <t>IPCC = Intergovernmental Panel on Climate Change  under FN</t>
  </si>
  <si>
    <t>Udskrevet dato:</t>
  </si>
  <si>
    <t>Rev. dato:</t>
  </si>
  <si>
    <t>Station</t>
  </si>
  <si>
    <t xml:space="preserve">1) Som kan påvirkes/udvaskes ved stormflod. </t>
  </si>
  <si>
    <t>5) Oplagshøjde kan fastsættes lig med terrænhøjde indtil anden oplysning foreligger</t>
  </si>
  <si>
    <t xml:space="preserve">Oversigt for risikovirksomhed: [XXX]  </t>
  </si>
  <si>
    <t>Relevante informationer, som påvirker risikoen for skader ved stormflods hændelser</t>
  </si>
  <si>
    <t>XX. XXX 201X</t>
  </si>
  <si>
    <t>Bemærkninger:</t>
  </si>
  <si>
    <t xml:space="preserve"> Her kan indgå data om bølgehøjde (15-50 cm) , landhævning/-sætning og usikkerhed (5-17 cm)</t>
  </si>
  <si>
    <t>Scenarie nr.</t>
  </si>
  <si>
    <t>Miljøstyrelsen gør opmærksom på, at dette alene kan anvendes som et hjælpeværktøj til vurdering af virksomheders risikostatus. Miljøstyrelsen er ikke ansvarlig for værktøjets resultater, som udelukkende er vejledende til brug for dialogen med myndighederne om virksomhedens risikostatus, hvor det er relevant.</t>
  </si>
  <si>
    <t>Særligt bemærkes, at værktøjets resultater således ikke er rets-stiftende i sig selv og ikke bindende for miljømyndighedens afgørelse efter risikobekendtgørelsen om,  hvilket behov der er for klimatilpasning.</t>
  </si>
  <si>
    <t xml:space="preserve">RCP 2,6 (2046 - 2065) </t>
  </si>
  <si>
    <t xml:space="preserve">RCP 8,5 (2046 - 2065) </t>
  </si>
  <si>
    <t xml:space="preserve">RCP 8,5 (2081 - 2100) </t>
  </si>
  <si>
    <t>https://www.dmi.dk/fileadmin/user_upload/DKC/Klimaforandringer_2013__dansk.pdf</t>
  </si>
  <si>
    <t>4) Forventet havspejlsstigning jf. IPCC´s 5 hovedrapport</t>
  </si>
  <si>
    <t>0,24 (middel) / 
0,17 - 0,32 (sandsynlig interval)</t>
  </si>
  <si>
    <t>0,30 (middel) / 
0,22 - 0,38 (sandsynlig interval)</t>
  </si>
  <si>
    <t>0,4 (middel) / 
0,26 - 0,55 (sandsynlig interval)</t>
  </si>
  <si>
    <t>0,63 (middel) / 
0,45 - 0,82 (sandsynlig interval)</t>
  </si>
  <si>
    <t>3) Kystdirektoratets højvandsstatisk 2012 (opdateres i 2017)</t>
  </si>
  <si>
    <r>
      <t xml:space="preserve">Figur SPM 9 sfindes også i </t>
    </r>
    <r>
      <rPr>
        <sz val="9"/>
        <color rgb="FF000000"/>
        <rFont val="Verdana"/>
        <family val="2"/>
      </rPr>
      <t>”Climate Change 2013: The physical Science Basis. Summary for policymakers” IPCC 2013.</t>
    </r>
  </si>
  <si>
    <t>Røde stiplede linjer er tilføjet manuelt og kan flyttes.</t>
  </si>
  <si>
    <t>2) jf. "angiv kortmateriale", f.eks. SagsGIS</t>
  </si>
  <si>
    <r>
      <t>Behov for klimatilpasning ved RCP 2,6 og RCP 8,5 angivet i meter</t>
    </r>
    <r>
      <rPr>
        <b/>
        <vertAlign val="superscript"/>
        <sz val="11"/>
        <color theme="1"/>
        <rFont val="Calibri"/>
        <family val="2"/>
        <scheme val="minor"/>
      </rPr>
      <t>6)</t>
    </r>
  </si>
  <si>
    <t xml:space="preserve">RCP 2,6 (2081 - 2100) </t>
  </si>
  <si>
    <t>Basis: 50-års højvandshændelse og 50/100-års vandstand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</si>
</sst>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9" x14ac:knownFonts="1">
    <font>
      <sz val="11"/>
      <color theme="1"/>
      <name val="Calibri"/>
      <family val="2"/>
      <scheme val="minor"/>
    </font>
    <font>
      <b/>
      <sz val="11"/>
      <color theme="1"/>
      <name val="Calibri"/>
      <family val="2"/>
      <scheme val="minor"/>
    </font>
    <font>
      <u/>
      <sz val="11"/>
      <color theme="10"/>
      <name val="Calibri"/>
      <family val="2"/>
      <scheme val="minor"/>
    </font>
    <font>
      <b/>
      <vertAlign val="superscript"/>
      <sz val="11"/>
      <color theme="1"/>
      <name val="Calibri"/>
      <family val="2"/>
      <scheme val="minor"/>
    </font>
    <font>
      <b/>
      <sz val="14"/>
      <color theme="1"/>
      <name val="Calibri"/>
      <family val="2"/>
      <scheme val="minor"/>
    </font>
    <font>
      <sz val="11"/>
      <color rgb="FF000000"/>
      <name val="Calibri"/>
      <family val="2"/>
    </font>
    <font>
      <sz val="9"/>
      <color rgb="FF000000"/>
      <name val="Verdana"/>
      <family val="2"/>
    </font>
    <font>
      <sz val="11"/>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double">
        <color auto="1"/>
      </right>
      <top style="double">
        <color auto="1"/>
      </top>
      <bottom/>
      <diagonal/>
    </border>
    <border>
      <left style="thin">
        <color auto="1"/>
      </left>
      <right style="double">
        <color auto="1"/>
      </right>
      <top/>
      <bottom/>
      <diagonal/>
    </border>
    <border>
      <left style="thin">
        <color auto="1"/>
      </left>
      <right style="double">
        <color auto="1"/>
      </right>
      <top/>
      <bottom style="double">
        <color auto="1"/>
      </bottom>
      <diagonal/>
    </border>
  </borders>
  <cellStyleXfs count="2">
    <xf numFmtId="0" fontId="0" fillId="0" borderId="0"/>
    <xf numFmtId="0" fontId="2" fillId="0" borderId="0" applyNumberFormat="0" applyFill="0" applyBorder="0" applyAlignment="0" applyProtection="0"/>
  </cellStyleXfs>
  <cellXfs count="57">
    <xf numFmtId="0" fontId="0" fillId="0" borderId="0" xfId="0"/>
    <xf numFmtId="0" fontId="2" fillId="0" borderId="0" xfId="1"/>
    <xf numFmtId="0" fontId="4" fillId="0" borderId="0" xfId="0" applyFont="1"/>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1" fillId="0" borderId="4" xfId="0" applyFont="1" applyBorder="1"/>
    <xf numFmtId="0" fontId="1" fillId="0" borderId="0" xfId="0" applyFont="1" applyBorder="1"/>
    <xf numFmtId="0" fontId="0" fillId="0" borderId="0" xfId="0" applyBorder="1"/>
    <xf numFmtId="0" fontId="1" fillId="0" borderId="0" xfId="0" applyFont="1" applyBorder="1" applyAlignment="1">
      <alignment horizontal="center"/>
    </xf>
    <xf numFmtId="0" fontId="0" fillId="0" borderId="5" xfId="0" applyBorder="1"/>
    <xf numFmtId="0" fontId="0" fillId="0" borderId="0" xfId="0" applyBorder="1" applyAlignment="1">
      <alignment horizontal="center"/>
    </xf>
    <xf numFmtId="0" fontId="0" fillId="0" borderId="6" xfId="0" applyBorder="1"/>
    <xf numFmtId="0" fontId="0" fillId="0" borderId="7" xfId="0" applyBorder="1" applyAlignment="1">
      <alignment horizontal="center"/>
    </xf>
    <xf numFmtId="0" fontId="0" fillId="0" borderId="8" xfId="0" applyBorder="1"/>
    <xf numFmtId="0" fontId="1" fillId="0" borderId="7" xfId="0" applyFont="1" applyBorder="1" applyAlignment="1">
      <alignment horizontal="center"/>
    </xf>
    <xf numFmtId="0" fontId="0" fillId="0" borderId="2" xfId="0" applyBorder="1" applyAlignment="1">
      <alignment horizontal="center"/>
    </xf>
    <xf numFmtId="0" fontId="0" fillId="0" borderId="9" xfId="0" applyBorder="1"/>
    <xf numFmtId="0" fontId="1" fillId="0" borderId="10" xfId="0" applyFont="1" applyBorder="1"/>
    <xf numFmtId="0" fontId="0" fillId="0" borderId="11" xfId="0" applyBorder="1"/>
    <xf numFmtId="0" fontId="0" fillId="0" borderId="10" xfId="0" applyBorder="1"/>
    <xf numFmtId="0" fontId="0" fillId="0" borderId="12" xfId="0" applyBorder="1"/>
    <xf numFmtId="0" fontId="0" fillId="0" borderId="13" xfId="0" applyBorder="1"/>
    <xf numFmtId="0" fontId="0" fillId="0" borderId="15" xfId="0" applyBorder="1"/>
    <xf numFmtId="0" fontId="0" fillId="0" borderId="14" xfId="0" applyBorder="1"/>
    <xf numFmtId="0" fontId="1" fillId="0" borderId="14" xfId="0" applyFont="1" applyBorder="1" applyAlignment="1">
      <alignment horizontal="center"/>
    </xf>
    <xf numFmtId="0" fontId="1" fillId="0" borderId="17"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2" borderId="0" xfId="0" applyFill="1"/>
    <xf numFmtId="0" fontId="0" fillId="0" borderId="1" xfId="0" applyFill="1" applyBorder="1"/>
    <xf numFmtId="0" fontId="0" fillId="0" borderId="4" xfId="0" applyFill="1" applyBorder="1"/>
    <xf numFmtId="0" fontId="5" fillId="0" borderId="0" xfId="0" applyFont="1" applyAlignment="1">
      <alignment vertical="center"/>
    </xf>
    <xf numFmtId="0" fontId="0" fillId="0" borderId="0" xfId="0" applyAlignment="1">
      <alignment vertical="center"/>
    </xf>
    <xf numFmtId="0" fontId="2" fillId="0" borderId="0" xfId="1" applyAlignment="1">
      <alignment vertical="center"/>
    </xf>
    <xf numFmtId="164" fontId="0" fillId="0" borderId="0" xfId="0" applyNumberFormat="1" applyAlignment="1">
      <alignment horizontal="left"/>
    </xf>
    <xf numFmtId="0" fontId="1" fillId="0" borderId="11" xfId="0" applyFont="1" applyBorder="1" applyAlignment="1">
      <alignment horizontal="center"/>
    </xf>
    <xf numFmtId="0" fontId="7" fillId="0" borderId="0" xfId="0" applyFont="1"/>
    <xf numFmtId="0" fontId="8" fillId="0" borderId="2" xfId="0" applyFont="1" applyBorder="1" applyAlignment="1">
      <alignment horizontal="center"/>
    </xf>
    <xf numFmtId="0" fontId="1" fillId="0" borderId="10" xfId="0" applyFont="1" applyBorder="1" applyAlignment="1">
      <alignment horizontal="center"/>
    </xf>
    <xf numFmtId="0" fontId="1" fillId="0" borderId="0" xfId="0" applyFont="1" applyFill="1" applyBorder="1" applyAlignment="1">
      <alignment horizontal="center"/>
    </xf>
    <xf numFmtId="0" fontId="1" fillId="0" borderId="15" xfId="0" applyFont="1" applyFill="1" applyBorder="1" applyAlignment="1">
      <alignment horizontal="center"/>
    </xf>
    <xf numFmtId="0" fontId="0" fillId="0" borderId="0" xfId="0" applyFont="1" applyBorder="1"/>
    <xf numFmtId="0" fontId="1" fillId="0" borderId="11" xfId="0" applyFont="1" applyBorder="1" applyAlignment="1">
      <alignment horizontal="center" wrapText="1"/>
    </xf>
    <xf numFmtId="0" fontId="1" fillId="0" borderId="17" xfId="0" applyFont="1" applyBorder="1" applyAlignment="1">
      <alignment horizontal="center" wrapText="1"/>
    </xf>
    <xf numFmtId="0" fontId="1" fillId="0" borderId="18" xfId="0" applyFont="1" applyBorder="1"/>
    <xf numFmtId="0" fontId="0" fillId="0" borderId="19" xfId="0" applyBorder="1" applyAlignment="1">
      <alignment wrapText="1"/>
    </xf>
    <xf numFmtId="0" fontId="0" fillId="0" borderId="20" xfId="0" applyBorder="1"/>
    <xf numFmtId="0" fontId="8" fillId="0" borderId="2" xfId="0" applyFont="1" applyBorder="1" applyAlignment="1">
      <alignment horizontal="left"/>
    </xf>
    <xf numFmtId="0" fontId="0" fillId="0" borderId="10" xfId="0" applyFont="1" applyBorder="1" applyAlignment="1">
      <alignment horizontal="center" wrapText="1"/>
    </xf>
    <xf numFmtId="0" fontId="0" fillId="0" borderId="15" xfId="0" applyFont="1" applyBorder="1" applyAlignment="1">
      <alignment horizontal="center" wrapText="1"/>
    </xf>
    <xf numFmtId="0" fontId="1" fillId="0" borderId="14" xfId="0" applyFont="1" applyBorder="1" applyAlignment="1">
      <alignment horizontal="left"/>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1543050</xdr:colOff>
      <xdr:row>28</xdr:row>
      <xdr:rowOff>180975</xdr:rowOff>
    </xdr:from>
    <xdr:to>
      <xdr:col>13</xdr:col>
      <xdr:colOff>141816</xdr:colOff>
      <xdr:row>56</xdr:row>
      <xdr:rowOff>85071</xdr:rowOff>
    </xdr:to>
    <xdr:pic>
      <xdr:nvPicPr>
        <xdr:cNvPr id="4" name="Billede 3"/>
        <xdr:cNvPicPr>
          <a:picLocks noChangeAspect="1"/>
        </xdr:cNvPicPr>
      </xdr:nvPicPr>
      <xdr:blipFill>
        <a:blip xmlns:r="http://schemas.openxmlformats.org/officeDocument/2006/relationships" r:embed="rId1"/>
        <a:stretch>
          <a:fillRect/>
        </a:stretch>
      </xdr:blipFill>
      <xdr:spPr>
        <a:xfrm>
          <a:off x="9210675" y="6172200"/>
          <a:ext cx="8476191" cy="5238096"/>
        </a:xfrm>
        <a:prstGeom prst="rect">
          <a:avLst/>
        </a:prstGeom>
      </xdr:spPr>
    </xdr:pic>
    <xdr:clientData/>
  </xdr:twoCellAnchor>
  <xdr:twoCellAnchor>
    <xdr:from>
      <xdr:col>0</xdr:col>
      <xdr:colOff>28575</xdr:colOff>
      <xdr:row>27</xdr:row>
      <xdr:rowOff>133350</xdr:rowOff>
    </xdr:from>
    <xdr:to>
      <xdr:col>8</xdr:col>
      <xdr:colOff>76200</xdr:colOff>
      <xdr:row>58</xdr:row>
      <xdr:rowOff>28575</xdr:rowOff>
    </xdr:to>
    <xdr:pic>
      <xdr:nvPicPr>
        <xdr:cNvPr id="2" name="Billede 2" descr="cid:image001.png@01D2FCBE.C43CCB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8077200"/>
          <a:ext cx="8458200" cy="580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1924050</xdr:colOff>
      <xdr:row>44</xdr:row>
      <xdr:rowOff>161925</xdr:rowOff>
    </xdr:from>
    <xdr:to>
      <xdr:col>11</xdr:col>
      <xdr:colOff>1333500</xdr:colOff>
      <xdr:row>44</xdr:row>
      <xdr:rowOff>171450</xdr:rowOff>
    </xdr:to>
    <xdr:cxnSp macro="">
      <xdr:nvCxnSpPr>
        <xdr:cNvPr id="5" name="AutoShape 32"/>
        <xdr:cNvCxnSpPr>
          <a:cxnSpLocks noChangeShapeType="1"/>
        </xdr:cNvCxnSpPr>
      </xdr:nvCxnSpPr>
      <xdr:spPr bwMode="auto">
        <a:xfrm flipV="1">
          <a:off x="11468100" y="9201150"/>
          <a:ext cx="3286125" cy="9525"/>
        </a:xfrm>
        <a:prstGeom prst="straightConnector1">
          <a:avLst/>
        </a:prstGeom>
        <a:noFill/>
        <a:ln w="9525">
          <a:solidFill>
            <a:srgbClr val="FF0000"/>
          </a:solidFill>
          <a:prstDash val="dash"/>
          <a:round/>
          <a:headEn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1809750</xdr:colOff>
      <xdr:row>30</xdr:row>
      <xdr:rowOff>161925</xdr:rowOff>
    </xdr:from>
    <xdr:to>
      <xdr:col>10</xdr:col>
      <xdr:colOff>1809750</xdr:colOff>
      <xdr:row>49</xdr:row>
      <xdr:rowOff>85725</xdr:rowOff>
    </xdr:to>
    <xdr:cxnSp macro="">
      <xdr:nvCxnSpPr>
        <xdr:cNvPr id="7" name="AutoShape 32"/>
        <xdr:cNvCxnSpPr>
          <a:cxnSpLocks noChangeShapeType="1"/>
        </xdr:cNvCxnSpPr>
      </xdr:nvCxnSpPr>
      <xdr:spPr bwMode="auto">
        <a:xfrm>
          <a:off x="13287375" y="6534150"/>
          <a:ext cx="0" cy="3543300"/>
        </a:xfrm>
        <a:prstGeom prst="straightConnector1">
          <a:avLst/>
        </a:prstGeom>
        <a:noFill/>
        <a:ln w="9525">
          <a:solidFill>
            <a:srgbClr val="FF0000"/>
          </a:solidFill>
          <a:prstDash val="dash"/>
          <a:round/>
          <a:headEn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1895475</xdr:colOff>
      <xdr:row>43</xdr:row>
      <xdr:rowOff>161925</xdr:rowOff>
    </xdr:from>
    <xdr:to>
      <xdr:col>11</xdr:col>
      <xdr:colOff>1362075</xdr:colOff>
      <xdr:row>43</xdr:row>
      <xdr:rowOff>171450</xdr:rowOff>
    </xdr:to>
    <xdr:cxnSp macro="">
      <xdr:nvCxnSpPr>
        <xdr:cNvPr id="13" name="AutoShape 32"/>
        <xdr:cNvCxnSpPr>
          <a:cxnSpLocks noChangeShapeType="1"/>
        </xdr:cNvCxnSpPr>
      </xdr:nvCxnSpPr>
      <xdr:spPr bwMode="auto">
        <a:xfrm>
          <a:off x="11439525" y="9010650"/>
          <a:ext cx="3343275" cy="9525"/>
        </a:xfrm>
        <a:prstGeom prst="straightConnector1">
          <a:avLst/>
        </a:prstGeom>
        <a:noFill/>
        <a:ln w="9525">
          <a:solidFill>
            <a:srgbClr val="FF0000"/>
          </a:solidFill>
          <a:prstDash val="dash"/>
          <a:round/>
          <a:headEn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1276350</xdr:colOff>
      <xdr:row>32</xdr:row>
      <xdr:rowOff>180975</xdr:rowOff>
    </xdr:from>
    <xdr:to>
      <xdr:col>1</xdr:col>
      <xdr:colOff>1276350</xdr:colOff>
      <xdr:row>51</xdr:row>
      <xdr:rowOff>104775</xdr:rowOff>
    </xdr:to>
    <xdr:cxnSp macro="">
      <xdr:nvCxnSpPr>
        <xdr:cNvPr id="15" name="AutoShape 32"/>
        <xdr:cNvCxnSpPr>
          <a:cxnSpLocks noChangeShapeType="1"/>
        </xdr:cNvCxnSpPr>
      </xdr:nvCxnSpPr>
      <xdr:spPr bwMode="auto">
        <a:xfrm>
          <a:off x="2943225" y="6934200"/>
          <a:ext cx="0" cy="3543300"/>
        </a:xfrm>
        <a:prstGeom prst="straightConnector1">
          <a:avLst/>
        </a:prstGeom>
        <a:noFill/>
        <a:ln w="9525">
          <a:solidFill>
            <a:srgbClr val="FF0000"/>
          </a:solidFill>
          <a:prstDash val="dash"/>
          <a:round/>
          <a:headEn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590550</xdr:colOff>
      <xdr:row>49</xdr:row>
      <xdr:rowOff>142875</xdr:rowOff>
    </xdr:from>
    <xdr:to>
      <xdr:col>4</xdr:col>
      <xdr:colOff>371475</xdr:colOff>
      <xdr:row>49</xdr:row>
      <xdr:rowOff>171451</xdr:rowOff>
    </xdr:to>
    <xdr:cxnSp macro="">
      <xdr:nvCxnSpPr>
        <xdr:cNvPr id="16" name="AutoShape 32"/>
        <xdr:cNvCxnSpPr>
          <a:cxnSpLocks noChangeShapeType="1"/>
        </xdr:cNvCxnSpPr>
      </xdr:nvCxnSpPr>
      <xdr:spPr bwMode="auto">
        <a:xfrm flipV="1">
          <a:off x="590550" y="10134600"/>
          <a:ext cx="4733925" cy="28576"/>
        </a:xfrm>
        <a:prstGeom prst="straightConnector1">
          <a:avLst/>
        </a:prstGeom>
        <a:noFill/>
        <a:ln w="9525">
          <a:solidFill>
            <a:srgbClr val="FF0000"/>
          </a:solidFill>
          <a:prstDash val="dash"/>
          <a:round/>
          <a:headEn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590550</xdr:colOff>
      <xdr:row>44</xdr:row>
      <xdr:rowOff>133350</xdr:rowOff>
    </xdr:from>
    <xdr:to>
      <xdr:col>4</xdr:col>
      <xdr:colOff>352425</xdr:colOff>
      <xdr:row>44</xdr:row>
      <xdr:rowOff>161925</xdr:rowOff>
    </xdr:to>
    <xdr:cxnSp macro="">
      <xdr:nvCxnSpPr>
        <xdr:cNvPr id="19" name="AutoShape 32"/>
        <xdr:cNvCxnSpPr>
          <a:cxnSpLocks noChangeShapeType="1"/>
        </xdr:cNvCxnSpPr>
      </xdr:nvCxnSpPr>
      <xdr:spPr bwMode="auto">
        <a:xfrm flipV="1">
          <a:off x="590550" y="9172575"/>
          <a:ext cx="4714875" cy="28575"/>
        </a:xfrm>
        <a:prstGeom prst="straightConnector1">
          <a:avLst/>
        </a:prstGeom>
        <a:noFill/>
        <a:ln w="9525">
          <a:solidFill>
            <a:srgbClr val="FF0000"/>
          </a:solidFill>
          <a:prstDash val="dash"/>
          <a:round/>
          <a:headEn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590550</xdr:colOff>
      <xdr:row>47</xdr:row>
      <xdr:rowOff>47625</xdr:rowOff>
    </xdr:from>
    <xdr:to>
      <xdr:col>4</xdr:col>
      <xdr:colOff>352425</xdr:colOff>
      <xdr:row>47</xdr:row>
      <xdr:rowOff>76200</xdr:rowOff>
    </xdr:to>
    <xdr:cxnSp macro="">
      <xdr:nvCxnSpPr>
        <xdr:cNvPr id="22" name="AutoShape 32"/>
        <xdr:cNvCxnSpPr>
          <a:cxnSpLocks noChangeShapeType="1"/>
        </xdr:cNvCxnSpPr>
      </xdr:nvCxnSpPr>
      <xdr:spPr bwMode="auto">
        <a:xfrm flipV="1">
          <a:off x="590550" y="9658350"/>
          <a:ext cx="4714875" cy="28575"/>
        </a:xfrm>
        <a:prstGeom prst="straightConnector1">
          <a:avLst/>
        </a:prstGeom>
        <a:noFill/>
        <a:ln w="9525">
          <a:solidFill>
            <a:srgbClr val="FF0000"/>
          </a:solidFill>
          <a:prstDash val="dash"/>
          <a:round/>
          <a:headEn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mi.dk/fileadmin/user_upload/DKC/Klimaforandringer_2013__dansk.pdf" TargetMode="External"/><Relationship Id="rId2" Type="http://schemas.openxmlformats.org/officeDocument/2006/relationships/hyperlink" Target="http://www.masterpiece.dk/UploadetFiles/10852/36/H&#248;jvandsstatistikker_2012_rev_15.07.2013.pdf" TargetMode="External"/><Relationship Id="rId1" Type="http://schemas.openxmlformats.org/officeDocument/2006/relationships/hyperlink" Target="http://www.ipcc.ch/pdf/assessment-report/ar5/wg1/WG1AR5_SPM_FINAL.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tabSelected="1" workbookViewId="0">
      <selection activeCell="M1" sqref="M1"/>
    </sheetView>
  </sheetViews>
  <sheetFormatPr defaultRowHeight="15" x14ac:dyDescent="0.25"/>
  <cols>
    <col min="1" max="1" width="25" customWidth="1"/>
    <col min="2" max="2" width="20.140625" customWidth="1"/>
    <col min="3" max="3" width="13.42578125" customWidth="1"/>
    <col min="4" max="4" width="15.7109375" customWidth="1"/>
    <col min="5" max="5" width="17.140625" customWidth="1"/>
    <col min="6" max="6" width="8.42578125" customWidth="1"/>
    <col min="7" max="7" width="7.28515625" customWidth="1"/>
    <col min="8" max="8" width="7.85546875" customWidth="1"/>
    <col min="9" max="9" width="28.140625" customWidth="1"/>
    <col min="10" max="10" width="29" customWidth="1"/>
    <col min="11" max="11" width="29.140625" customWidth="1"/>
    <col min="12" max="12" width="28.140625" customWidth="1"/>
    <col min="13" max="13" width="33.7109375" customWidth="1"/>
  </cols>
  <sheetData>
    <row r="1" spans="1:13" ht="18.75" x14ac:dyDescent="0.3">
      <c r="A1" s="2" t="s">
        <v>19</v>
      </c>
      <c r="L1" t="s">
        <v>15</v>
      </c>
      <c r="M1" t="s">
        <v>21</v>
      </c>
    </row>
    <row r="2" spans="1:13" x14ac:dyDescent="0.25">
      <c r="A2" t="s">
        <v>20</v>
      </c>
      <c r="L2" t="s">
        <v>14</v>
      </c>
      <c r="M2" s="40" t="s">
        <v>21</v>
      </c>
    </row>
    <row r="4" spans="1:13" ht="15.75" thickBot="1" x14ac:dyDescent="0.3"/>
    <row r="5" spans="1:13" ht="15.75" thickTop="1" x14ac:dyDescent="0.25">
      <c r="A5" s="4"/>
      <c r="B5" s="18"/>
      <c r="C5" s="5"/>
      <c r="D5" s="5"/>
      <c r="E5" s="18"/>
      <c r="F5" s="5"/>
      <c r="G5" s="5"/>
      <c r="H5" s="5"/>
      <c r="I5" s="22"/>
      <c r="J5" s="53" t="s">
        <v>42</v>
      </c>
      <c r="K5" s="43"/>
      <c r="L5" s="23"/>
      <c r="M5" s="50" t="s">
        <v>22</v>
      </c>
    </row>
    <row r="6" spans="1:13" ht="45" x14ac:dyDescent="0.25">
      <c r="A6" s="7" t="s">
        <v>24</v>
      </c>
      <c r="B6" s="19" t="s">
        <v>3</v>
      </c>
      <c r="C6" s="8" t="s">
        <v>4</v>
      </c>
      <c r="D6" s="8" t="s">
        <v>10</v>
      </c>
      <c r="E6" s="19" t="s">
        <v>5</v>
      </c>
      <c r="F6" s="9"/>
      <c r="G6" s="10" t="s">
        <v>9</v>
      </c>
      <c r="H6" s="9"/>
      <c r="I6" s="25"/>
      <c r="J6" s="56" t="s">
        <v>40</v>
      </c>
      <c r="K6" s="10"/>
      <c r="L6" s="24"/>
      <c r="M6" s="51" t="s">
        <v>23</v>
      </c>
    </row>
    <row r="7" spans="1:13" x14ac:dyDescent="0.25">
      <c r="A7" s="7"/>
      <c r="B7" s="19"/>
      <c r="C7" s="10" t="s">
        <v>7</v>
      </c>
      <c r="D7" s="10" t="s">
        <v>8</v>
      </c>
      <c r="E7" s="44" t="s">
        <v>16</v>
      </c>
      <c r="F7" s="45" t="s">
        <v>6</v>
      </c>
      <c r="G7" s="10" t="s">
        <v>0</v>
      </c>
      <c r="H7" s="46" t="s">
        <v>1</v>
      </c>
      <c r="I7" s="44" t="s">
        <v>27</v>
      </c>
      <c r="J7" s="10" t="s">
        <v>28</v>
      </c>
      <c r="K7" s="26" t="s">
        <v>41</v>
      </c>
      <c r="L7" s="44" t="s">
        <v>29</v>
      </c>
      <c r="M7" s="51"/>
    </row>
    <row r="8" spans="1:13" ht="29.25" customHeight="1" x14ac:dyDescent="0.25">
      <c r="A8" s="7"/>
      <c r="B8" s="19"/>
      <c r="C8" s="10"/>
      <c r="D8" s="10"/>
      <c r="E8" s="44"/>
      <c r="F8" s="45"/>
      <c r="G8" s="10"/>
      <c r="H8" s="46"/>
      <c r="I8" s="54" t="s">
        <v>32</v>
      </c>
      <c r="J8" s="54" t="s">
        <v>33</v>
      </c>
      <c r="K8" s="55" t="s">
        <v>34</v>
      </c>
      <c r="L8" s="55" t="s">
        <v>35</v>
      </c>
      <c r="M8" s="51"/>
    </row>
    <row r="9" spans="1:13" ht="16.5" customHeight="1" thickBot="1" x14ac:dyDescent="0.3">
      <c r="A9" s="13"/>
      <c r="B9" s="20"/>
      <c r="C9" s="16"/>
      <c r="D9" s="16"/>
      <c r="E9" s="41"/>
      <c r="F9" s="16"/>
      <c r="G9" s="16"/>
      <c r="H9" s="27"/>
      <c r="I9" s="48">
        <v>0.24</v>
      </c>
      <c r="J9" s="48">
        <v>0.3</v>
      </c>
      <c r="K9" s="49">
        <v>0.4</v>
      </c>
      <c r="L9" s="49">
        <v>0.63</v>
      </c>
      <c r="M9" s="52"/>
    </row>
    <row r="10" spans="1:13" ht="15.75" thickTop="1" x14ac:dyDescent="0.25">
      <c r="A10" s="35"/>
      <c r="B10" s="18"/>
      <c r="C10" s="17"/>
      <c r="D10" s="17"/>
      <c r="E10" s="18"/>
      <c r="F10" s="17"/>
      <c r="G10" s="17"/>
      <c r="H10" s="17"/>
      <c r="I10" s="28" t="str">
        <f>IF(ABS(D10)&gt;0,IF(D10*100&lt;G10+I$9,"JA","nej"),"")</f>
        <v/>
      </c>
      <c r="J10" s="17" t="str">
        <f t="shared" ref="J10:J18" si="0">IF(ABS(D10)&gt;0,IF(D10*100&lt;G10+J$9,"JA","nej"),"")</f>
        <v/>
      </c>
      <c r="K10" s="17" t="str">
        <f>IF(ABS(D10)&gt;0,IF(D10*100&lt;G10+K$9,"JA","nej"),"")</f>
        <v/>
      </c>
      <c r="L10" s="29" t="str">
        <f t="shared" ref="L10:L18" si="1">IF(ABS(D10)&gt;0,IF(D10*100&lt;G10+L$9,"JA","nej"),"")</f>
        <v/>
      </c>
      <c r="M10" s="6"/>
    </row>
    <row r="11" spans="1:13" x14ac:dyDescent="0.25">
      <c r="A11" s="36"/>
      <c r="B11" s="21"/>
      <c r="C11" s="12"/>
      <c r="D11" s="12"/>
      <c r="E11" s="21"/>
      <c r="F11" s="12"/>
      <c r="G11" s="12"/>
      <c r="H11" s="12"/>
      <c r="I11" s="30" t="str">
        <f t="shared" ref="I11:I18" si="2">IF(ABS(D11)&gt;0,IF(D11*100&lt;G11+I$9,"JA","nej"),"")</f>
        <v/>
      </c>
      <c r="J11" s="12" t="str">
        <f t="shared" si="0"/>
        <v/>
      </c>
      <c r="K11" s="12" t="str">
        <f t="shared" ref="K11:K17" si="3">IF(ABS(D11)&gt;0,IF(D11*100&lt;G11+K$9,"JA","nej"),"")</f>
        <v/>
      </c>
      <c r="L11" s="31" t="str">
        <f t="shared" si="1"/>
        <v/>
      </c>
      <c r="M11" s="11"/>
    </row>
    <row r="12" spans="1:13" x14ac:dyDescent="0.25">
      <c r="A12" s="36"/>
      <c r="B12" s="21"/>
      <c r="C12" s="12"/>
      <c r="D12" s="12"/>
      <c r="E12" s="21"/>
      <c r="F12" s="12"/>
      <c r="G12" s="12"/>
      <c r="H12" s="12"/>
      <c r="I12" s="26" t="str">
        <f t="shared" si="2"/>
        <v/>
      </c>
      <c r="J12" s="12" t="str">
        <f t="shared" si="0"/>
        <v/>
      </c>
      <c r="K12" s="12" t="str">
        <f t="shared" si="3"/>
        <v/>
      </c>
      <c r="L12" s="31" t="str">
        <f t="shared" si="1"/>
        <v/>
      </c>
      <c r="M12" s="11"/>
    </row>
    <row r="13" spans="1:13" x14ac:dyDescent="0.25">
      <c r="A13" s="36"/>
      <c r="B13" s="21"/>
      <c r="C13" s="12"/>
      <c r="D13" s="12"/>
      <c r="E13" s="21"/>
      <c r="F13" s="12"/>
      <c r="G13" s="12"/>
      <c r="H13" s="12"/>
      <c r="I13" s="30" t="str">
        <f t="shared" si="2"/>
        <v/>
      </c>
      <c r="J13" s="12" t="str">
        <f t="shared" si="0"/>
        <v/>
      </c>
      <c r="K13" s="12" t="str">
        <f t="shared" si="3"/>
        <v/>
      </c>
      <c r="L13" s="31" t="str">
        <f t="shared" si="1"/>
        <v/>
      </c>
      <c r="M13" s="11"/>
    </row>
    <row r="14" spans="1:13" x14ac:dyDescent="0.25">
      <c r="A14" s="36"/>
      <c r="B14" s="21"/>
      <c r="C14" s="12"/>
      <c r="D14" s="12"/>
      <c r="E14" s="21"/>
      <c r="F14" s="12"/>
      <c r="G14" s="12"/>
      <c r="H14" s="12"/>
      <c r="I14" s="30" t="str">
        <f t="shared" si="2"/>
        <v/>
      </c>
      <c r="J14" s="12" t="str">
        <f t="shared" si="0"/>
        <v/>
      </c>
      <c r="K14" s="12" t="str">
        <f t="shared" si="3"/>
        <v/>
      </c>
      <c r="L14" s="31" t="str">
        <f t="shared" si="1"/>
        <v/>
      </c>
      <c r="M14" s="11"/>
    </row>
    <row r="15" spans="1:13" x14ac:dyDescent="0.25">
      <c r="A15" s="36"/>
      <c r="B15" s="21"/>
      <c r="C15" s="12"/>
      <c r="D15" s="12"/>
      <c r="E15" s="21"/>
      <c r="F15" s="12"/>
      <c r="G15" s="12"/>
      <c r="H15" s="12"/>
      <c r="I15" s="30" t="str">
        <f t="shared" si="2"/>
        <v/>
      </c>
      <c r="J15" s="12" t="str">
        <f t="shared" si="0"/>
        <v/>
      </c>
      <c r="K15" s="12" t="str">
        <f t="shared" si="3"/>
        <v/>
      </c>
      <c r="L15" s="31" t="str">
        <f t="shared" si="1"/>
        <v/>
      </c>
      <c r="M15" s="11"/>
    </row>
    <row r="16" spans="1:13" x14ac:dyDescent="0.25">
      <c r="A16" s="36"/>
      <c r="B16" s="21"/>
      <c r="C16" s="12"/>
      <c r="D16" s="12"/>
      <c r="E16" s="21"/>
      <c r="F16" s="12"/>
      <c r="G16" s="12"/>
      <c r="H16" s="12"/>
      <c r="I16" s="30" t="str">
        <f t="shared" si="2"/>
        <v/>
      </c>
      <c r="J16" s="12" t="str">
        <f t="shared" si="0"/>
        <v/>
      </c>
      <c r="K16" s="12" t="str">
        <f t="shared" si="3"/>
        <v/>
      </c>
      <c r="L16" s="31" t="str">
        <f t="shared" si="1"/>
        <v/>
      </c>
      <c r="M16" s="11"/>
    </row>
    <row r="17" spans="1:13" x14ac:dyDescent="0.25">
      <c r="A17" s="36"/>
      <c r="B17" s="21"/>
      <c r="C17" s="12"/>
      <c r="D17" s="12"/>
      <c r="E17" s="21"/>
      <c r="F17" s="12"/>
      <c r="G17" s="12"/>
      <c r="H17" s="12"/>
      <c r="I17" s="30" t="str">
        <f t="shared" si="2"/>
        <v/>
      </c>
      <c r="J17" s="12" t="str">
        <f t="shared" si="0"/>
        <v/>
      </c>
      <c r="K17" s="12" t="str">
        <f t="shared" si="3"/>
        <v/>
      </c>
      <c r="L17" s="31" t="str">
        <f t="shared" si="1"/>
        <v/>
      </c>
      <c r="M17" s="11"/>
    </row>
    <row r="18" spans="1:13" ht="15.75" thickBot="1" x14ac:dyDescent="0.3">
      <c r="A18" s="13"/>
      <c r="B18" s="20"/>
      <c r="C18" s="14"/>
      <c r="D18" s="14"/>
      <c r="E18" s="20"/>
      <c r="F18" s="14"/>
      <c r="G18" s="14"/>
      <c r="H18" s="14"/>
      <c r="I18" s="32" t="str">
        <f t="shared" si="2"/>
        <v/>
      </c>
      <c r="J18" s="14" t="str">
        <f t="shared" si="0"/>
        <v/>
      </c>
      <c r="K18" s="14" t="str">
        <f>IF(ABS(D18)&gt;0,IF(D18*100&lt;G18+K$9,"JA","nej"),"")</f>
        <v/>
      </c>
      <c r="L18" s="33" t="str">
        <f t="shared" si="1"/>
        <v/>
      </c>
      <c r="M18" s="15"/>
    </row>
    <row r="19" spans="1:13" ht="15.75" thickTop="1" x14ac:dyDescent="0.25">
      <c r="C19" s="3"/>
      <c r="D19" s="3"/>
    </row>
    <row r="20" spans="1:13" x14ac:dyDescent="0.25">
      <c r="A20" t="s">
        <v>17</v>
      </c>
    </row>
    <row r="21" spans="1:13" x14ac:dyDescent="0.25">
      <c r="A21" t="s">
        <v>39</v>
      </c>
    </row>
    <row r="22" spans="1:13" x14ac:dyDescent="0.25">
      <c r="A22" t="s">
        <v>36</v>
      </c>
      <c r="D22" s="1" t="s">
        <v>2</v>
      </c>
    </row>
    <row r="23" spans="1:13" x14ac:dyDescent="0.25">
      <c r="A23" t="s">
        <v>31</v>
      </c>
      <c r="D23" s="1" t="s">
        <v>30</v>
      </c>
    </row>
    <row r="24" spans="1:13" x14ac:dyDescent="0.25">
      <c r="A24" t="s">
        <v>18</v>
      </c>
    </row>
    <row r="25" spans="1:13" x14ac:dyDescent="0.25">
      <c r="A25" s="34" t="s">
        <v>11</v>
      </c>
      <c r="B25" s="34"/>
      <c r="C25" s="34"/>
      <c r="D25" s="34"/>
      <c r="E25" s="34"/>
      <c r="F25" s="34"/>
      <c r="G25" s="34"/>
      <c r="H25" s="34"/>
      <c r="I25" s="34"/>
      <c r="J25" s="34"/>
      <c r="K25" s="34"/>
    </row>
    <row r="59" spans="1:11" x14ac:dyDescent="0.25">
      <c r="J59" s="37" t="s">
        <v>37</v>
      </c>
      <c r="K59" s="37"/>
    </row>
    <row r="60" spans="1:11" x14ac:dyDescent="0.25">
      <c r="C60" t="s">
        <v>38</v>
      </c>
      <c r="J60" s="39" t="s">
        <v>12</v>
      </c>
      <c r="K60" s="39"/>
    </row>
    <row r="61" spans="1:11" x14ac:dyDescent="0.25">
      <c r="J61" s="38" t="s">
        <v>13</v>
      </c>
      <c r="K61" s="38"/>
    </row>
    <row r="62" spans="1:11" x14ac:dyDescent="0.25">
      <c r="A62" s="42" t="s">
        <v>25</v>
      </c>
    </row>
    <row r="63" spans="1:11" x14ac:dyDescent="0.25">
      <c r="A63" s="42" t="s">
        <v>26</v>
      </c>
    </row>
  </sheetData>
  <hyperlinks>
    <hyperlink ref="J60" r:id="rId1" display="http://www.ipcc.ch/pdf/assessment-report/ar5/wg1/WG1AR5_SPM_FINAL.pdf"/>
    <hyperlink ref="D22" r:id="rId2"/>
    <hyperlink ref="D23" r:id="rId3"/>
  </hyperlinks>
  <pageMargins left="0.25" right="0.25" top="0.75" bottom="0.75" header="0.3" footer="0.3"/>
  <pageSetup paperSize="9" scale="68"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C12" sqref="C12"/>
    </sheetView>
  </sheetViews>
  <sheetFormatPr defaultRowHeight="15" x14ac:dyDescent="0.25"/>
  <cols>
    <col min="3" max="3" width="17" customWidth="1"/>
    <col min="4" max="4" width="19.5703125" customWidth="1"/>
    <col min="5" max="5" width="19.7109375" customWidth="1"/>
  </cols>
  <sheetData>
    <row r="1" spans="1:8" x14ac:dyDescent="0.25">
      <c r="A1" s="9"/>
      <c r="B1" s="9"/>
      <c r="C1" s="9"/>
      <c r="D1" s="9"/>
      <c r="E1" s="9"/>
      <c r="F1" s="9"/>
      <c r="G1" s="9"/>
      <c r="H1" s="9"/>
    </row>
    <row r="2" spans="1:8" x14ac:dyDescent="0.25">
      <c r="A2" s="9"/>
      <c r="B2" s="9"/>
      <c r="C2" s="9"/>
      <c r="D2" s="9"/>
      <c r="E2" s="9"/>
      <c r="F2" s="9"/>
      <c r="G2" s="9"/>
      <c r="H2" s="9"/>
    </row>
    <row r="3" spans="1:8" x14ac:dyDescent="0.25">
      <c r="A3" s="9"/>
      <c r="B3" s="9"/>
      <c r="C3" s="9"/>
      <c r="D3" s="9"/>
      <c r="E3" s="9"/>
      <c r="F3" s="9"/>
      <c r="G3" s="9"/>
      <c r="H3" s="9"/>
    </row>
    <row r="4" spans="1:8" x14ac:dyDescent="0.25">
      <c r="A4" s="9"/>
      <c r="B4" s="9"/>
      <c r="C4" s="9"/>
      <c r="D4" s="9"/>
      <c r="E4" s="9"/>
      <c r="F4" s="9"/>
      <c r="G4" s="9"/>
      <c r="H4" s="9"/>
    </row>
    <row r="5" spans="1:8" x14ac:dyDescent="0.25">
      <c r="A5" s="9"/>
      <c r="B5" s="9"/>
      <c r="C5" s="9"/>
      <c r="D5" s="9"/>
      <c r="E5" s="9"/>
      <c r="F5" s="9"/>
      <c r="G5" s="9"/>
      <c r="H5" s="9"/>
    </row>
    <row r="6" spans="1:8" x14ac:dyDescent="0.25">
      <c r="A6" s="9"/>
      <c r="B6" s="9"/>
      <c r="C6" s="9"/>
      <c r="D6" s="9"/>
      <c r="E6" s="9"/>
      <c r="F6" s="9"/>
      <c r="G6" s="9"/>
      <c r="H6" s="9"/>
    </row>
    <row r="7" spans="1:8" x14ac:dyDescent="0.25">
      <c r="A7" s="9"/>
      <c r="B7" s="9"/>
      <c r="C7" s="9"/>
      <c r="D7" s="47"/>
      <c r="E7" s="9"/>
      <c r="F7" s="9"/>
      <c r="G7" s="9"/>
      <c r="H7"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1" sqref="C11:I1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 Kristensen</dc:creator>
  <cp:lastModifiedBy>Emil Østergaard Houlberg</cp:lastModifiedBy>
  <cp:lastPrinted>2017-12-06T09:55:18Z</cp:lastPrinted>
  <dcterms:created xsi:type="dcterms:W3CDTF">2017-07-12T09:02:04Z</dcterms:created>
  <dcterms:modified xsi:type="dcterms:W3CDTF">2023-09-12T09:23:30Z</dcterms:modified>
</cp:coreProperties>
</file>