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B280680\AppData\Roaming\cBrain\F2\Temp\36631584\"/>
    </mc:Choice>
  </mc:AlternateContent>
  <xr:revisionPtr revIDLastSave="0" documentId="13_ncr:1_{3FC847AC-FFC7-4114-90DD-AE8D6E68D47D}" xr6:coauthVersionLast="36" xr6:coauthVersionMax="36" xr10:uidLastSave="{00000000-0000-0000-0000-000000000000}"/>
  <bookViews>
    <workbookView xWindow="0" yWindow="0" windowWidth="19200" windowHeight="6300" tabRatio="865" xr2:uid="{00000000-000D-0000-FFFF-FFFF00000000}"/>
  </bookViews>
  <sheets>
    <sheet name="Udbetalingsanmodning" sheetId="1" r:id="rId1"/>
    <sheet name="Bilagsoversigt" sheetId="2" r:id="rId2"/>
    <sheet name="Forundersøgelse" sheetId="3" r:id="rId3"/>
    <sheet name="Realisering" sheetId="4" r:id="rId4"/>
    <sheet name="Ledelsespåtegning" sheetId="28" r:id="rId5"/>
    <sheet name="Udregning af timeløn Medarb.1" sheetId="6" r:id="rId6"/>
    <sheet name="Udregning af timeløn Medarb.2" sheetId="24" r:id="rId7"/>
    <sheet name="Udregning af timeløn Medarb.3" sheetId="23" r:id="rId8"/>
    <sheet name="Udregning af timeløn Medarb.4" sheetId="25" r:id="rId9"/>
    <sheet name="Udregning af timeløn Medarb.5" sheetId="26" r:id="rId10"/>
    <sheet name="Udregning af timeløn Medarb.6" sheetId="27"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7" l="1"/>
  <c r="C8" i="26"/>
  <c r="C9" i="26"/>
  <c r="C11" i="26" s="1"/>
  <c r="C11" i="6"/>
  <c r="C8" i="6"/>
  <c r="F9" i="6" l="1"/>
  <c r="C9" i="6"/>
  <c r="C9" i="27" l="1"/>
  <c r="F9" i="27"/>
  <c r="D9" i="27"/>
  <c r="E9" i="27"/>
  <c r="D9" i="6"/>
  <c r="E9" i="6"/>
  <c r="D9" i="24"/>
  <c r="E9" i="24"/>
  <c r="F9" i="24"/>
  <c r="C9" i="24"/>
  <c r="D9" i="23"/>
  <c r="E9" i="23"/>
  <c r="F9" i="23"/>
  <c r="C9" i="23"/>
  <c r="D9" i="25"/>
  <c r="E9" i="25"/>
  <c r="F9" i="25"/>
  <c r="C9" i="25"/>
  <c r="F9" i="26"/>
  <c r="D9" i="26"/>
  <c r="E9" i="26"/>
  <c r="C8" i="23" l="1"/>
  <c r="C21" i="24" l="1"/>
  <c r="C22" i="24" s="1"/>
  <c r="C20" i="24"/>
  <c r="C19" i="24"/>
  <c r="C21" i="6"/>
  <c r="C22" i="6" s="1"/>
  <c r="C20" i="6"/>
  <c r="C19" i="6"/>
  <c r="C12" i="6" l="1"/>
  <c r="C15" i="6" s="1"/>
  <c r="C21" i="27" l="1"/>
  <c r="C22" i="27" s="1"/>
  <c r="I9" i="2" s="1"/>
  <c r="C20" i="27"/>
  <c r="C19" i="27"/>
  <c r="C21" i="26"/>
  <c r="C22" i="26" s="1"/>
  <c r="C20" i="26"/>
  <c r="C19" i="26"/>
  <c r="D8" i="26"/>
  <c r="E8" i="26"/>
  <c r="F8" i="26"/>
  <c r="C21" i="23"/>
  <c r="C22" i="23" s="1"/>
  <c r="C20" i="23"/>
  <c r="C19" i="23"/>
  <c r="C21" i="25"/>
  <c r="C22" i="25" s="1"/>
  <c r="C20" i="25"/>
  <c r="C19" i="25"/>
  <c r="F8" i="25"/>
  <c r="C8" i="25"/>
  <c r="C11" i="25" s="1"/>
  <c r="C12" i="25" s="1"/>
  <c r="C15" i="25" s="1"/>
  <c r="D8" i="23"/>
  <c r="E8" i="23"/>
  <c r="F8" i="23"/>
  <c r="F8" i="27" l="1"/>
  <c r="F11" i="27" s="1"/>
  <c r="F12" i="27" s="1"/>
  <c r="F15" i="27" s="1"/>
  <c r="E8" i="27"/>
  <c r="E11" i="27" s="1"/>
  <c r="E12" i="27" s="1"/>
  <c r="E15" i="27" s="1"/>
  <c r="D8" i="27"/>
  <c r="D11" i="27" s="1"/>
  <c r="D12" i="27" s="1"/>
  <c r="D15" i="27" s="1"/>
  <c r="F11" i="26"/>
  <c r="F12" i="26" s="1"/>
  <c r="F15" i="26" s="1"/>
  <c r="E11" i="26"/>
  <c r="E12" i="26" s="1"/>
  <c r="E15" i="26" s="1"/>
  <c r="D11" i="26"/>
  <c r="D12" i="26" s="1"/>
  <c r="D15" i="26" s="1"/>
  <c r="F11" i="25"/>
  <c r="F12" i="25" s="1"/>
  <c r="F15" i="25" s="1"/>
  <c r="E8" i="25"/>
  <c r="E11" i="25" s="1"/>
  <c r="E12" i="25" s="1"/>
  <c r="E15" i="25" s="1"/>
  <c r="D8" i="25"/>
  <c r="D11" i="25" s="1"/>
  <c r="D12" i="25" s="1"/>
  <c r="D15" i="25" s="1"/>
  <c r="E11" i="23"/>
  <c r="F11" i="23"/>
  <c r="D11" i="23"/>
  <c r="F8" i="24"/>
  <c r="F11" i="24" s="1"/>
  <c r="E8" i="24"/>
  <c r="E11" i="24" s="1"/>
  <c r="D8" i="24"/>
  <c r="D11" i="24" s="1"/>
  <c r="D8" i="6"/>
  <c r="E8" i="6"/>
  <c r="F8" i="6"/>
  <c r="C17" i="25" l="1"/>
  <c r="C18" i="25" s="1"/>
  <c r="D12" i="23"/>
  <c r="D15" i="23" s="1"/>
  <c r="F12" i="23"/>
  <c r="F15" i="23" s="1"/>
  <c r="E12" i="23"/>
  <c r="E15" i="23" s="1"/>
  <c r="F12" i="24"/>
  <c r="F15" i="24" s="1"/>
  <c r="D12" i="24"/>
  <c r="D15" i="24" s="1"/>
  <c r="E12" i="24"/>
  <c r="E15" i="24" s="1"/>
  <c r="E11" i="6"/>
  <c r="D11" i="6"/>
  <c r="F11" i="6"/>
  <c r="I27" i="2"/>
  <c r="I26" i="2"/>
  <c r="D12" i="6" l="1"/>
  <c r="D15" i="6" s="1"/>
  <c r="F12" i="6"/>
  <c r="F15" i="6" s="1"/>
  <c r="E12" i="6"/>
  <c r="E15" i="6" s="1"/>
  <c r="E25" i="2"/>
  <c r="E24" i="2"/>
  <c r="E23" i="2"/>
  <c r="E22" i="2"/>
  <c r="E21" i="2"/>
  <c r="E20" i="2"/>
  <c r="E9" i="2"/>
  <c r="E8" i="2"/>
  <c r="E7" i="2"/>
  <c r="F25" i="2"/>
  <c r="F9" i="2"/>
  <c r="F24" i="2"/>
  <c r="F8" i="2"/>
  <c r="F23" i="2"/>
  <c r="F7" i="2"/>
  <c r="E6" i="2"/>
  <c r="E5" i="2"/>
  <c r="F21" i="2"/>
  <c r="F5" i="2"/>
  <c r="F22" i="2"/>
  <c r="F6" i="2"/>
  <c r="E4" i="2"/>
  <c r="F20" i="2"/>
  <c r="F4" i="2"/>
  <c r="C8" i="27" l="1"/>
  <c r="C12" i="27" s="1"/>
  <c r="C15" i="27" s="1"/>
  <c r="C17" i="27" s="1"/>
  <c r="C18" i="27" s="1"/>
  <c r="C17" i="6"/>
  <c r="C18" i="6" s="1"/>
  <c r="I4" i="2"/>
  <c r="C12" i="26"/>
  <c r="C15" i="26" s="1"/>
  <c r="C17" i="26" s="1"/>
  <c r="C8" i="24"/>
  <c r="C11" i="24" s="1"/>
  <c r="C11" i="23"/>
  <c r="C12" i="23" l="1"/>
  <c r="C15" i="23" s="1"/>
  <c r="C17" i="23" s="1"/>
  <c r="C18" i="23" s="1"/>
  <c r="C12" i="24"/>
  <c r="C15" i="24" s="1"/>
  <c r="C17" i="24" s="1"/>
  <c r="C18" i="24" s="1"/>
  <c r="G21" i="2"/>
  <c r="I5" i="2" l="1"/>
  <c r="G23" i="2"/>
  <c r="I23" i="2"/>
  <c r="G22" i="2"/>
  <c r="I22" i="2"/>
  <c r="I21" i="2"/>
  <c r="I25" i="2"/>
  <c r="G25" i="2"/>
  <c r="G5" i="2"/>
  <c r="G9" i="2"/>
  <c r="G7" i="2"/>
  <c r="I7" i="2"/>
  <c r="I6" i="2"/>
  <c r="G6" i="2"/>
  <c r="I57" i="2"/>
  <c r="K57" i="2" s="1"/>
  <c r="I51" i="2"/>
  <c r="K51" i="2" s="1"/>
  <c r="I48" i="2"/>
  <c r="K48" i="2" s="1"/>
  <c r="I61" i="2"/>
  <c r="L61" i="2"/>
  <c r="I45" i="2"/>
  <c r="K45" i="2" s="1"/>
  <c r="L63" i="2" l="1"/>
  <c r="I41" i="2"/>
  <c r="K41" i="2" s="1"/>
  <c r="I18" i="2"/>
  <c r="I64" i="2" l="1"/>
  <c r="K18" i="2"/>
  <c r="F37" i="1"/>
  <c r="C18" i="26" l="1"/>
  <c r="G20" i="2" l="1"/>
  <c r="I20" i="2"/>
  <c r="G4" i="2"/>
  <c r="I8" i="2"/>
  <c r="I10" i="2" s="1"/>
  <c r="I12" i="2" s="1"/>
  <c r="G24" i="2" l="1"/>
  <c r="I24" i="2"/>
  <c r="I28" i="2" s="1"/>
  <c r="K28" i="2" s="1"/>
  <c r="G8" i="2"/>
  <c r="K10" i="2"/>
  <c r="I13" i="2"/>
  <c r="I30" i="2" l="1"/>
  <c r="I31" i="2" s="1"/>
  <c r="K31" i="2" s="1"/>
  <c r="K13" i="2"/>
  <c r="K61" i="2" l="1"/>
  <c r="I62" i="2"/>
  <c r="I63" i="2" s="1"/>
  <c r="F36" i="1" s="1"/>
  <c r="J64" i="2"/>
  <c r="I66" i="2" l="1"/>
  <c r="J67" i="2" s="1"/>
  <c r="I6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Line Raundahl</author>
  </authors>
  <commentList>
    <comment ref="B2" authorId="0" shapeId="0" xr:uid="{00000000-0006-0000-0100-000001000000}">
      <text>
        <r>
          <rPr>
            <b/>
            <sz val="14"/>
            <color indexed="81"/>
            <rFont val="Tahoma"/>
            <family val="2"/>
          </rPr>
          <t>Line Raundahl:</t>
        </r>
        <r>
          <rPr>
            <sz val="14"/>
            <color indexed="81"/>
            <rFont val="Tahoma"/>
            <family val="2"/>
          </rPr>
          <t xml:space="preserve">
De enkelte udgiftsbilag skal placeres under den godkendte omkostningsart  jf. tilsagnsbrevet og evt. godkendte budgetændringer
</t>
        </r>
      </text>
    </comment>
    <comment ref="C2" authorId="0" shapeId="0" xr:uid="{00000000-0006-0000-0100-000002000000}">
      <text>
        <r>
          <rPr>
            <b/>
            <sz val="14"/>
            <color indexed="81"/>
            <rFont val="Tahoma"/>
            <family val="2"/>
          </rPr>
          <t>Line Raundahl:</t>
        </r>
        <r>
          <rPr>
            <sz val="14"/>
            <color indexed="81"/>
            <rFont val="Tahoma"/>
            <family val="2"/>
          </rPr>
          <t xml:space="preserve">
Fortløbende nr. med reference til det enkelte bilag.</t>
        </r>
        <r>
          <rPr>
            <sz val="9"/>
            <color indexed="81"/>
            <rFont val="Tahoma"/>
            <family val="2"/>
          </rPr>
          <t xml:space="preserve">
</t>
        </r>
      </text>
    </comment>
    <comment ref="D2" authorId="0" shapeId="0" xr:uid="{00000000-0006-0000-0100-000003000000}">
      <text>
        <r>
          <rPr>
            <b/>
            <sz val="14"/>
            <color indexed="81"/>
            <rFont val="Tahoma"/>
            <family val="2"/>
          </rPr>
          <t>Line Raundahl:</t>
        </r>
        <r>
          <rPr>
            <sz val="14"/>
            <color indexed="81"/>
            <rFont val="Tahoma"/>
            <family val="2"/>
          </rPr>
          <t xml:space="preserve">
Navn på den leverandør, der har udstedt fakturaeren.  Alle fakturaer skal være udstedt til tilsagnshaver</t>
        </r>
        <r>
          <rPr>
            <sz val="9"/>
            <color indexed="81"/>
            <rFont val="Tahoma"/>
            <family val="2"/>
          </rPr>
          <t xml:space="preserve">
</t>
        </r>
      </text>
    </comment>
    <comment ref="E2" authorId="0" shapeId="0" xr:uid="{00000000-0006-0000-0100-000004000000}">
      <text>
        <r>
          <rPr>
            <b/>
            <sz val="14"/>
            <color indexed="81"/>
            <rFont val="Tahoma"/>
            <family val="2"/>
          </rPr>
          <t>Line Raundahl:</t>
        </r>
        <r>
          <rPr>
            <sz val="14"/>
            <color indexed="81"/>
            <rFont val="Tahoma"/>
            <family val="2"/>
          </rPr>
          <t xml:space="preserve">
Det skal fremgå tydeligt, hvad der er købt
</t>
        </r>
      </text>
    </comment>
    <comment ref="F2" authorId="0" shapeId="0" xr:uid="{00000000-0006-0000-0100-000005000000}">
      <text>
        <r>
          <rPr>
            <b/>
            <sz val="14"/>
            <color indexed="81"/>
            <rFont val="Tahoma"/>
            <family val="2"/>
          </rPr>
          <t>Line Raundahl:</t>
        </r>
        <r>
          <rPr>
            <sz val="14"/>
            <color indexed="81"/>
            <rFont val="Tahoma"/>
            <family val="2"/>
          </rPr>
          <t xml:space="preserve">
Angives hvis udgiften er vedr. konsulenter
/ekstern bistand,                    projektansættelser/intern løn 
</t>
        </r>
      </text>
    </comment>
    <comment ref="G2" authorId="0" shapeId="0" xr:uid="{00000000-0006-0000-0100-000006000000}">
      <text>
        <r>
          <rPr>
            <b/>
            <sz val="14"/>
            <color indexed="81"/>
            <rFont val="Tahoma"/>
            <family val="2"/>
          </rPr>
          <t>Line Raundahl:</t>
        </r>
        <r>
          <rPr>
            <sz val="14"/>
            <color indexed="81"/>
            <rFont val="Tahoma"/>
            <family val="2"/>
          </rPr>
          <t xml:space="preserve">
1 årsværk = 1513 timer
Lønudgifter må indeholde: 
- Ferieberettiget løn, 
- arbejdsgivers betalte pensionsudgift,
- arbejdsgivers betalte ATP-udgift, 
- arbejdsgivers betalte udgifter til andre lønrelaterede omkostninger (f.eks. barselsfonden, flexfonde) 
- feriepenge optjent under ansættelsen på projektet.</t>
        </r>
        <r>
          <rPr>
            <sz val="9"/>
            <color indexed="81"/>
            <rFont val="Tahoma"/>
            <family val="2"/>
          </rPr>
          <t xml:space="preserve">
</t>
        </r>
      </text>
    </comment>
    <comment ref="H2" authorId="0" shapeId="0" xr:uid="{00000000-0006-0000-0100-000007000000}">
      <text>
        <r>
          <rPr>
            <b/>
            <sz val="14"/>
            <color indexed="81"/>
            <rFont val="Tahoma"/>
            <family val="2"/>
          </rPr>
          <t>Line Raundahl:</t>
        </r>
        <r>
          <rPr>
            <sz val="14"/>
            <color indexed="81"/>
            <rFont val="Tahoma"/>
            <family val="2"/>
          </rPr>
          <t xml:space="preserve">
Dato skal ligge inden for perioden fra igangsætningstilladelsen - hvor projektperioden slutter. (Dog er udgifter til detailprojekteringen som er afholdt før igangsættelsestilladelse er modtaget undtaget, såfremt forundersøgelse viser, at projektet er omkostningseffektivt, og at det lever op til kriterierne for ordningen.</t>
        </r>
        <r>
          <rPr>
            <sz val="9"/>
            <color indexed="81"/>
            <rFont val="Tahoma"/>
            <family val="2"/>
          </rPr>
          <t xml:space="preserve">
</t>
        </r>
      </text>
    </comment>
    <comment ref="J2" authorId="0" shapeId="0" xr:uid="{00000000-0006-0000-0100-000008000000}">
      <text>
        <r>
          <rPr>
            <b/>
            <sz val="12"/>
            <color indexed="81"/>
            <rFont val="Tahoma"/>
            <family val="2"/>
          </rPr>
          <t>Line Raundahl:</t>
        </r>
        <r>
          <rPr>
            <sz val="12"/>
            <color indexed="81"/>
            <rFont val="Tahoma"/>
            <family val="2"/>
          </rPr>
          <t xml:space="preserve">
Dato for betaling af faktura. Betalingen skal være senest inden, du sender ansøgninng om  udbetaling.
Format:  12.12.2021</t>
        </r>
        <r>
          <rPr>
            <sz val="9"/>
            <color indexed="81"/>
            <rFont val="Tahoma"/>
            <family val="2"/>
          </rPr>
          <t xml:space="preserve">
</t>
        </r>
      </text>
    </comment>
    <comment ref="L2" authorId="0" shapeId="0" xr:uid="{00000000-0006-0000-0100-000009000000}">
      <text>
        <r>
          <rPr>
            <b/>
            <sz val="14"/>
            <color indexed="81"/>
            <rFont val="Tahoma"/>
            <family val="2"/>
          </rPr>
          <t>Line Raundahl:</t>
        </r>
        <r>
          <rPr>
            <sz val="14"/>
            <color indexed="81"/>
            <rFont val="Tahoma"/>
            <family val="2"/>
          </rPr>
          <t xml:space="preserve">
Godkendt budget - ifølge tilsagnsbrev eller sidste godkendte budgetændring. 
Dette gælder også budgetposter, hvor du ikke har haft udgifter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5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500-000002000000}">
      <text>
        <r>
          <rPr>
            <sz val="9"/>
            <color indexed="81"/>
            <rFont val="Tahoma"/>
            <charset val="1"/>
          </rPr>
          <t>ATP udfyldes automatisk til 189,3*12. Dette skyldes at arbejdsgiveren typisk betaler 2/3 af pensionen.</t>
        </r>
      </text>
    </comment>
    <comment ref="B10" authorId="1" shapeId="0" xr:uid="{00000000-0006-0000-0500-000003000000}">
      <text>
        <r>
          <rPr>
            <sz val="9"/>
            <color indexed="81"/>
            <rFont val="Tahoma"/>
            <charset val="1"/>
          </rPr>
          <t>Her indtastes det fulde beløb, der er indbetalt til pensionen.  
Fritvalgsordning indkluderes, men et evt. særligt eget pensionsbidrag skal ikke inkluderes.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6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600-000002000000}">
      <text>
        <r>
          <rPr>
            <sz val="9"/>
            <color indexed="81"/>
            <rFont val="Tahoma"/>
            <charset val="1"/>
          </rPr>
          <t>ATP udfyldes automatisk til 189,3*12. Dette skyldes at arbejdsgiveren typisk betaler 2/3 af pensionen.</t>
        </r>
      </text>
    </comment>
    <comment ref="B10" authorId="1" shapeId="0" xr:uid="{00000000-0006-0000-0600-000003000000}">
      <text>
        <r>
          <rPr>
            <sz val="9"/>
            <color indexed="81"/>
            <rFont val="Tahoma"/>
            <family val="2"/>
          </rPr>
          <t>Her indtastes det fulde beløb, der er indbetalt til pensionen.  
Fritvalgsordning indkluderes, men et evt. særligt eget pensionsbidrag skal ikke inkluderes.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7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700-000002000000}">
      <text>
        <r>
          <rPr>
            <sz val="9"/>
            <color indexed="81"/>
            <rFont val="Tahoma"/>
            <charset val="1"/>
          </rPr>
          <t>ATP udfyldes automatisk til 189,3*12. Dette skyldes at arbejdsgiveren typisk betaler 2/3 af pensionen.</t>
        </r>
      </text>
    </comment>
    <comment ref="B10" authorId="1" shapeId="0" xr:uid="{00000000-0006-0000-0700-000003000000}">
      <text>
        <r>
          <rPr>
            <sz val="9"/>
            <color indexed="81"/>
            <rFont val="Tahoma"/>
            <family val="2"/>
          </rPr>
          <t>Her indtastes det fulde beløb, der er indbetalt til pensionen.  
Fritvalgsordning indkluderes, men et evt. særligt eget pensionsbidrag skal ikke inkluderes.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8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800-000002000000}">
      <text>
        <r>
          <rPr>
            <sz val="9"/>
            <color indexed="81"/>
            <rFont val="Tahoma"/>
            <charset val="1"/>
          </rPr>
          <t>ATP udfyldes automatisk til 189,3*12. Dette skyldes at arbejdsgiveren typisk betaler 2/3 af pensionen.</t>
        </r>
      </text>
    </comment>
    <comment ref="B10" authorId="1" shapeId="0" xr:uid="{00000000-0006-0000-0800-000003000000}">
      <text>
        <r>
          <rPr>
            <sz val="9"/>
            <color indexed="81"/>
            <rFont val="Tahoma"/>
            <charset val="1"/>
          </rPr>
          <t>Her indtastes det fulde beløb, der er indbetalt til pensionen.  
Fritvalgsordning indkluders, men et evt. særligt eget pensionsbidrag skal ikke inkluderes.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9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900-000002000000}">
      <text>
        <r>
          <rPr>
            <sz val="9"/>
            <color indexed="81"/>
            <rFont val="Tahoma"/>
            <charset val="1"/>
          </rPr>
          <t>ATP udfyldes automatisk til 189,3*12. Dette skyldes at arbejdsgiveren typisk betaler 2/3 af pensionen.</t>
        </r>
      </text>
    </comment>
    <comment ref="B10" authorId="1" shapeId="0" xr:uid="{00000000-0006-0000-0900-000003000000}">
      <text>
        <r>
          <rPr>
            <sz val="9"/>
            <color indexed="81"/>
            <rFont val="Tahoma"/>
            <charset val="1"/>
          </rPr>
          <t>Her indtastes det fulde beløb, der er indbetalt til pensionen.  
Fritvalgsordning indkluderes, men et evt. særligt eget pensionsbidrag skal ikke inkluderes.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Line Raundahl</author>
    <author>Jakob Christian Østergaard</author>
  </authors>
  <commentList>
    <comment ref="B8" authorId="0" shapeId="0" xr:uid="{00000000-0006-0000-0A00-000001000000}">
      <text>
        <r>
          <rPr>
            <sz val="9"/>
            <color indexed="81"/>
            <rFont val="Tahoma"/>
            <family val="2"/>
          </rPr>
          <t>Udover ferie med løn har kommunalt ansatte ret til særlig feriegodgørelse på i alt 1,95%. 
Dette udregnes automatisk.
(Her indgår det udbetalte ferietillæg automatisk)</t>
        </r>
      </text>
    </comment>
    <comment ref="B9" authorId="1" shapeId="0" xr:uid="{00000000-0006-0000-0A00-000002000000}">
      <text>
        <r>
          <rPr>
            <sz val="9"/>
            <color indexed="81"/>
            <rFont val="Tahoma"/>
            <charset val="1"/>
          </rPr>
          <t>ATP udfyldes automatisk til 189,3*12. Dette skyldes at arbejdsgiveren typisk betaler 2/3 af pensionen.</t>
        </r>
      </text>
    </comment>
    <comment ref="B10" authorId="1" shapeId="0" xr:uid="{00000000-0006-0000-0A00-000003000000}">
      <text>
        <r>
          <rPr>
            <sz val="9"/>
            <color indexed="81"/>
            <rFont val="Tahoma"/>
            <charset val="1"/>
          </rPr>
          <t>Her indtastes det fulde beløb, der er indbetalt til pensionen.  
Fritvalgsordning indkluderes, men et evt. særligt eget pensionsbidrag skal ikke inkluderes.</t>
        </r>
      </text>
    </comment>
  </commentList>
</comments>
</file>

<file path=xl/sharedStrings.xml><?xml version="1.0" encoding="utf-8"?>
<sst xmlns="http://schemas.openxmlformats.org/spreadsheetml/2006/main" count="254" uniqueCount="110">
  <si>
    <t>Slutudbetaling</t>
  </si>
  <si>
    <t xml:space="preserve">Projektets titel: </t>
  </si>
  <si>
    <t xml:space="preserve">Ja  </t>
  </si>
  <si>
    <t>Nej</t>
  </si>
  <si>
    <t>Tilladelser fra offentlige myndigheder</t>
  </si>
  <si>
    <t>Udbudsregler, herunder den danske tilbudslov</t>
  </si>
  <si>
    <t>Projektperiode</t>
  </si>
  <si>
    <t xml:space="preserve">Tilsagn </t>
  </si>
  <si>
    <t>Projektomkostninger i henhold til bilagsoversigt (Udfyldes automatisk med tal overført fra bilagsoversigten)</t>
  </si>
  <si>
    <t>I alt</t>
  </si>
  <si>
    <t>Bilags nr.</t>
  </si>
  <si>
    <t>Fakturaudsteder</t>
  </si>
  <si>
    <t>Udgift vedrørende</t>
  </si>
  <si>
    <t>Antal timer</t>
  </si>
  <si>
    <t>Timesats</t>
  </si>
  <si>
    <r>
      <t>Faktura dato</t>
    </r>
    <r>
      <rPr>
        <b/>
        <sz val="12"/>
        <rFont val="Verdana"/>
        <family val="2"/>
      </rPr>
      <t xml:space="preserve"> </t>
    </r>
  </si>
  <si>
    <t>Beløb i DKK jf. faktura eksl. Moms</t>
  </si>
  <si>
    <t xml:space="preserve">Betalingsdato: </t>
  </si>
  <si>
    <t>Godkendt tilsagnsbudget</t>
  </si>
  <si>
    <t/>
  </si>
  <si>
    <t>Indtægter i alt</t>
  </si>
  <si>
    <t>Udgifter i alt</t>
  </si>
  <si>
    <t>Tilsagnsbudget  i alt</t>
  </si>
  <si>
    <t>Tilsagnsbudget minus rate</t>
  </si>
  <si>
    <t xml:space="preserve">Tilladte overskridelse 10% </t>
  </si>
  <si>
    <t>Udgifter</t>
  </si>
  <si>
    <t>Forundersøgelse</t>
  </si>
  <si>
    <t>Realisering</t>
  </si>
  <si>
    <t>Hvis 'ja', anfør hvordan:</t>
  </si>
  <si>
    <t>Projektoplysninger</t>
  </si>
  <si>
    <t>Anfør bilags nr. på tilladelser</t>
  </si>
  <si>
    <t>Omfatter forundersøgelsen en redegørelse for, hvilke 
vandløbsrestaureringer projektet skal omfatte?</t>
  </si>
  <si>
    <t>Ja</t>
  </si>
  <si>
    <r>
      <t xml:space="preserve">Er de anlægstekniske muligheder beskrevet i forundersøgelsen, herunder:
</t>
    </r>
    <r>
      <rPr>
        <i/>
        <sz val="10"/>
        <color theme="1"/>
        <rFont val="Verdana"/>
        <family val="2"/>
      </rPr>
      <t>- Information om sammensætningen af det fremtidige bundsubstrat (grus mm).
- Brinkanlæg ved etablering af nye vandløbsstrækninger.</t>
    </r>
    <r>
      <rPr>
        <sz val="10"/>
        <color theme="1"/>
        <rFont val="Verdana"/>
        <family val="2"/>
      </rPr>
      <t xml:space="preserve">
</t>
    </r>
    <r>
      <rPr>
        <i/>
        <sz val="10"/>
        <color theme="1"/>
        <rFont val="Verdana"/>
        <family val="2"/>
      </rPr>
      <t>- Faldet på nye vandløbsstrækninger.</t>
    </r>
    <r>
      <rPr>
        <sz val="10"/>
        <color theme="1"/>
        <rFont val="Verdana"/>
        <family val="2"/>
      </rPr>
      <t xml:space="preserve">
</t>
    </r>
    <r>
      <rPr>
        <i/>
        <sz val="10"/>
        <color theme="1"/>
        <rFont val="Verdana"/>
        <family val="2"/>
      </rPr>
      <t>- Vandføring i omløbsstryg.
- Vandløbsbundens kote på eksisterende og projekterede forhold ved hævning af vandløbsbund.
- Træers art og placering ved etablering af træer.</t>
    </r>
  </si>
  <si>
    <t>Evt. bemærkninger</t>
  </si>
  <si>
    <t>Hvis der er givet tilsagn til detailprojektering, er detailprojekteringen 
da udført og vedlagt udbetalingsanmodningen?</t>
  </si>
  <si>
    <t>Er forundersøgelsen udført og vedlagt udbetalingsanmodningen?</t>
  </si>
  <si>
    <r>
      <t xml:space="preserve">Er berørte lodsejeres holdninger beskrevet i forundersøgelsen?
</t>
    </r>
    <r>
      <rPr>
        <i/>
        <sz val="10"/>
        <color theme="1"/>
        <rFont val="Verdana"/>
        <family val="2"/>
      </rPr>
      <t xml:space="preserve">(vær opmærksom på at dette afsnit med fordel kan anonymiseres, da Miljøstyrelsen ikke ønsker at modtage personhenførbare oplysninger) </t>
    </r>
  </si>
  <si>
    <t>Er tekniske anlæg i området belyst i forundersøgelsen?</t>
  </si>
  <si>
    <t>Belyser forundersøgelsen, om der er forbedret passage for vandrende fisk, forbedrede gydepladser, 
sikre de fastlagte miljømål mm?</t>
  </si>
  <si>
    <t>Er det i forundersøgelsen beskrevet, hvilke regler, love, myndighedsgodkendelser 
et realiseringsprojekt vil være omfattet af?</t>
  </si>
  <si>
    <t>Er behovet for afværgeforanstaltninger beskrevet i forundersøgelsen?</t>
  </si>
  <si>
    <t>Belyser forundersøgelsen, om indsatserne er omkostningseffektive jf. de vejledende referenceværdier?</t>
  </si>
  <si>
    <t>Er det i forundersøgelsen beskrevet, hvorvidt dambrugserhverv kan videreføres 
eller omlægges inden for projektområdet?</t>
  </si>
  <si>
    <t>Er det i forundersøgelsen beskrevet, om projektet er beliggende i vandløb omfattet af handleplaner for 
truede fiskearter eller i vandløb i Natura 2000-områder, hvor vandløbsfauna indgår i udpegningsgrundlaget?</t>
  </si>
  <si>
    <t>Er der evt. vedlagt et kort eller lign, der viser det nuværende og det projekterede fremtidige vandløbsforløb 
ved etablering af nye vandløbsstrækninger (dette er  ikke et krav).</t>
  </si>
  <si>
    <t xml:space="preserve">Hvis projektet har omfattet afvigelser i forhold 
til tilsagnsprojektet, beskriv da afvigelserne: </t>
  </si>
  <si>
    <t>Hvilke vandområder omfatter det anførte projekt?</t>
  </si>
  <si>
    <t>Indtægter</t>
  </si>
  <si>
    <t>Hvis projektet omfatter etablering af nyt tracé, er der da vedlagt kortmateriale, GIS-filer eller lign. med registrering af det nye tracé</t>
  </si>
  <si>
    <t xml:space="preserve">Kræver projektet tilladelser fra offentlige myndigheder? </t>
  </si>
  <si>
    <t>Hvis ja, er der da vedhæftet dokumentation for udbud/ valg af tilbud enten nu eller på ansøgningstispunktet?</t>
  </si>
  <si>
    <t xml:space="preserve">Har projektet været omfattet af tilbudsloven? </t>
  </si>
  <si>
    <t>Er der afhængighed mellem tilsagnshaver og fakturaudsteder (armslængdeprincippet)</t>
  </si>
  <si>
    <t>Hvis ja, er der da vedhæftet dokumentation for tilladelserne enten nu eller på ansøgningstidspunktet?</t>
  </si>
  <si>
    <t>Anfør bilags nr. på dokumentation for udbud/tilbud</t>
  </si>
  <si>
    <t xml:space="preserve">Indsæt startdato fra tilsagnsbrevet. </t>
  </si>
  <si>
    <t>Indsæt slutdato fra tilsagnsbrevet. 
(eller seneste godkendte ændring)</t>
  </si>
  <si>
    <t>Budgetposter</t>
  </si>
  <si>
    <t>Interne lønudgifter</t>
  </si>
  <si>
    <t>Konsulentydelser</t>
  </si>
  <si>
    <t>Anlægsudgifter</t>
  </si>
  <si>
    <t>Analyser</t>
  </si>
  <si>
    <t>Arkæologisk forundersøgelse</t>
  </si>
  <si>
    <t>Information og møder</t>
  </si>
  <si>
    <t>Evt. andet der har relevans for projektet</t>
  </si>
  <si>
    <t>I alt afholdte udgifter</t>
  </si>
  <si>
    <t>Detailprojektering</t>
  </si>
  <si>
    <t>Er der vedlagt en rapportering af det faktisk gennemførte projekt med beskrivelse af de gennemførte tiltag - så vidt muligt angivet i målbare enheder (antal m, m3, stk osv) inklusiv billeder af de gennemførte tiltag?</t>
  </si>
  <si>
    <t>Bidrager projektet til genopretning af gydepladser og/eller passage for fisk, samt forbedring af forholdene for flora og fauna i øvrigt, og forventes der dermed målopfyldelse i vandområdet?</t>
  </si>
  <si>
    <t xml:space="preserve">Stemmer det gennemførte projekt overens med tilsagn? </t>
  </si>
  <si>
    <t>Udregning af timeløn - Årsværk 1513 timer</t>
  </si>
  <si>
    <t>Navn på løn modtager</t>
  </si>
  <si>
    <t xml:space="preserve">Arbejdsgiver betalt ATP </t>
  </si>
  <si>
    <t>Løn i alt</t>
  </si>
  <si>
    <t xml:space="preserve">Timeløn </t>
  </si>
  <si>
    <t xml:space="preserve">Lønudgifter i alt </t>
  </si>
  <si>
    <t>Løn</t>
  </si>
  <si>
    <t>Overhead</t>
  </si>
  <si>
    <t>Særlig feriegodtgørelse</t>
  </si>
  <si>
    <t>Du skal udfylde fanen 'Forundersøgelse' eller 'Realisering' afhængigt af om projektet har omfattet en realisering
eller en forundersøgelse.</t>
  </si>
  <si>
    <t>Timeløn total</t>
  </si>
  <si>
    <t>Sum af alle udgifter minus indtægter</t>
  </si>
  <si>
    <t>Hvis der indgår timeløn til kommunale medarbejdere skal fanerne "Udregning af timeløn" udfyldes for hver medarbejder. De udregnede tal overføres automatisk til bilagsoversigten.</t>
  </si>
  <si>
    <t xml:space="preserve">Hvilken projekt type omhander projektet? (sæt kryds)
</t>
  </si>
  <si>
    <t>Konsulent</t>
  </si>
  <si>
    <t>Afholdte antal timer  Detailprojektering</t>
  </si>
  <si>
    <t>Timer forundersøgelse</t>
  </si>
  <si>
    <t xml:space="preserve">Timer detailprojektering </t>
  </si>
  <si>
    <t xml:space="preserve">Timer i alt </t>
  </si>
  <si>
    <t>Overhead (fast 18% af de interne lønudgifter)</t>
  </si>
  <si>
    <t xml:space="preserve">Du skal altid udfylde fanerne 'Udbetalingsanmodning', 'Bilagsoversigt' og 'Ledelsespåtegning' </t>
  </si>
  <si>
    <t xml:space="preserve">   Navn:</t>
  </si>
  <si>
    <t>Ledelsespåtegning</t>
  </si>
  <si>
    <t xml:space="preserve">Jeg bekræfter følgende med mit navn:
- At regnskabopgørelsen, som her er det udfyldt excelskema samt de vedlagte bilag, er korrekte.
</t>
  </si>
  <si>
    <t>Tilsagnsbeløbet (overføres fra bilagsoversigten)</t>
  </si>
  <si>
    <t>Beløb der anmodes udbetalt</t>
  </si>
  <si>
    <t>Kr.</t>
  </si>
  <si>
    <t>Projektomkostninger (sum overføres fra bilagsoversigten)</t>
  </si>
  <si>
    <t>Hvis det anmodede beløb ikke stemmer overens med sum af projektomkostninger, skal der redegøres for dette herunder</t>
  </si>
  <si>
    <t>Afholdte antal timer Forundersøgelse/Realisering</t>
  </si>
  <si>
    <t>Udfyld årstal for projektår</t>
  </si>
  <si>
    <t>Akk. Årsløn</t>
  </si>
  <si>
    <t>Årsløn</t>
  </si>
  <si>
    <t xml:space="preserve">Husk at sende skemaet som excel-fil (ikke som PDF) til vandprojekter@sgav.dk </t>
  </si>
  <si>
    <t>Har SGAV godkendt ændringer af projektet?</t>
  </si>
  <si>
    <t>TILSAGN FRA 2021</t>
  </si>
  <si>
    <t>Samlet pension</t>
  </si>
  <si>
    <r>
      <t xml:space="preserve">Dette udbetalingsskema gælder for tilsagn givet i </t>
    </r>
    <r>
      <rPr>
        <b/>
        <sz val="12"/>
        <rFont val="Verdana"/>
        <family val="2"/>
      </rPr>
      <t>2021.</t>
    </r>
  </si>
  <si>
    <r>
      <t xml:space="preserve">UDBETALINGSANMODNING - National ordning     </t>
    </r>
    <r>
      <rPr>
        <sz val="18"/>
        <rFont val="Verdana"/>
        <family val="2"/>
      </rPr>
      <t xml:space="preserve"> </t>
    </r>
    <r>
      <rPr>
        <b/>
        <sz val="8"/>
        <rFont val="Verdana"/>
        <family val="2"/>
      </rPr>
      <t>Version 08.05.2025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</si>
</sst>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_-* #,##0.00_-;\-* #,##0.00_-;_-* &quot;-&quot;??_-;_-@_-"/>
    <numFmt numFmtId="165" formatCode="&quot;kr.&quot;\ #,##0.00;&quot;kr.&quot;\ \-#,##0.00"/>
    <numFmt numFmtId="166" formatCode="dd\.mm\.yyyy;@"/>
    <numFmt numFmtId="167" formatCode="&quot;kr.&quot;\ #,##0.00"/>
    <numFmt numFmtId="168" formatCode="&quot;kr&quot;\ #,##0.00;&quot;kr&quot;\ \-#,##0.00"/>
  </numFmts>
  <fonts count="38" x14ac:knownFonts="1">
    <font>
      <sz val="11"/>
      <color theme="1"/>
      <name val="Calibri"/>
      <family val="2"/>
      <scheme val="minor"/>
    </font>
    <font>
      <sz val="10"/>
      <name val="Arial"/>
      <family val="2"/>
    </font>
    <font>
      <sz val="14"/>
      <name val="Verdana"/>
      <family val="2"/>
    </font>
    <font>
      <sz val="18"/>
      <name val="Arial"/>
      <family val="2"/>
    </font>
    <font>
      <b/>
      <sz val="12"/>
      <name val="Times New Roman"/>
      <family val="1"/>
    </font>
    <font>
      <b/>
      <sz val="10"/>
      <name val="Verdana"/>
      <family val="2"/>
    </font>
    <font>
      <sz val="10"/>
      <name val="Verdana"/>
      <family val="2"/>
    </font>
    <font>
      <sz val="20"/>
      <name val="Arial"/>
      <family val="2"/>
    </font>
    <font>
      <sz val="10"/>
      <name val="Times New Roman"/>
      <family val="1"/>
    </font>
    <font>
      <sz val="12"/>
      <name val="Times New Roman"/>
      <family val="1"/>
    </font>
    <font>
      <sz val="11"/>
      <color rgb="FF000000"/>
      <name val="Verdana"/>
      <family val="2"/>
    </font>
    <font>
      <b/>
      <sz val="10"/>
      <color rgb="FF000000"/>
      <name val="Verdana"/>
      <family val="2"/>
    </font>
    <font>
      <sz val="12"/>
      <color rgb="FFFF0000"/>
      <name val="Calibri"/>
      <family val="2"/>
    </font>
    <font>
      <b/>
      <sz val="16"/>
      <name val="Verdana"/>
      <family val="2"/>
    </font>
    <font>
      <b/>
      <sz val="14"/>
      <name val="Verdana"/>
      <family val="2"/>
    </font>
    <font>
      <b/>
      <sz val="12"/>
      <name val="Verdana"/>
      <family val="2"/>
    </font>
    <font>
      <sz val="12"/>
      <name val="Verdana"/>
      <family val="2"/>
    </font>
    <font>
      <i/>
      <sz val="11"/>
      <name val="Verdana"/>
      <family val="2"/>
    </font>
    <font>
      <sz val="11"/>
      <color theme="1"/>
      <name val="Verdana"/>
      <family val="2"/>
    </font>
    <font>
      <b/>
      <sz val="18"/>
      <name val="Verdana"/>
      <family val="2"/>
    </font>
    <font>
      <sz val="10"/>
      <color theme="1"/>
      <name val="Verdana"/>
      <family val="2"/>
    </font>
    <font>
      <sz val="11"/>
      <name val="Calibri"/>
      <family val="2"/>
      <scheme val="minor"/>
    </font>
    <font>
      <b/>
      <sz val="11"/>
      <color theme="1"/>
      <name val="Verdana"/>
      <family val="2"/>
    </font>
    <font>
      <b/>
      <sz val="18"/>
      <color theme="1"/>
      <name val="Verdana"/>
      <family val="2"/>
    </font>
    <font>
      <i/>
      <sz val="10"/>
      <color theme="1"/>
      <name val="Verdana"/>
      <family val="2"/>
    </font>
    <font>
      <sz val="12"/>
      <color indexed="81"/>
      <name val="Tahoma"/>
      <family val="2"/>
    </font>
    <font>
      <sz val="14"/>
      <color indexed="81"/>
      <name val="Tahoma"/>
      <family val="2"/>
    </font>
    <font>
      <sz val="9"/>
      <color indexed="81"/>
      <name val="Tahoma"/>
      <family val="2"/>
    </font>
    <font>
      <b/>
      <sz val="12"/>
      <color indexed="81"/>
      <name val="Tahoma"/>
      <family val="2"/>
    </font>
    <font>
      <b/>
      <sz val="14"/>
      <color indexed="81"/>
      <name val="Tahoma"/>
      <family val="2"/>
    </font>
    <font>
      <b/>
      <sz val="10"/>
      <color theme="0"/>
      <name val="Verdana"/>
      <family val="2"/>
    </font>
    <font>
      <sz val="11"/>
      <color theme="1"/>
      <name val="Calibri"/>
      <family val="2"/>
      <scheme val="minor"/>
    </font>
    <font>
      <sz val="20"/>
      <color theme="1"/>
      <name val="Verdana"/>
      <family val="2"/>
    </font>
    <font>
      <b/>
      <sz val="11"/>
      <name val="Verdana"/>
      <family val="2"/>
    </font>
    <font>
      <sz val="9"/>
      <color indexed="81"/>
      <name val="Tahoma"/>
      <charset val="1"/>
    </font>
    <font>
      <b/>
      <sz val="20"/>
      <color theme="1"/>
      <name val="Verdana"/>
      <family val="2"/>
    </font>
    <font>
      <sz val="18"/>
      <name val="Verdana"/>
      <family val="2"/>
    </font>
    <font>
      <b/>
      <sz val="8"/>
      <name val="Verdana"/>
      <family val="2"/>
    </font>
  </fonts>
  <fills count="5">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59999389629810485"/>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4" fontId="31" fillId="0" borderId="0" applyFont="0" applyFill="0" applyBorder="0" applyAlignment="0" applyProtection="0"/>
    <xf numFmtId="44" fontId="31" fillId="0" borderId="0" applyFont="0" applyFill="0" applyBorder="0" applyAlignment="0" applyProtection="0"/>
  </cellStyleXfs>
  <cellXfs count="405">
    <xf numFmtId="0" fontId="0" fillId="0" borderId="0" xfId="0"/>
    <xf numFmtId="0" fontId="0" fillId="2" borderId="0" xfId="0" applyFill="1"/>
    <xf numFmtId="0" fontId="1" fillId="2" borderId="0" xfId="0" applyFont="1" applyFill="1"/>
    <xf numFmtId="0" fontId="0" fillId="2" borderId="0" xfId="0" applyFill="1" applyAlignment="1">
      <alignment wrapText="1"/>
    </xf>
    <xf numFmtId="0" fontId="0" fillId="2" borderId="0" xfId="0" applyFill="1" applyAlignment="1">
      <alignment horizontal="left" vertical="top"/>
    </xf>
    <xf numFmtId="0" fontId="3" fillId="2" borderId="0" xfId="0" applyFont="1" applyFill="1"/>
    <xf numFmtId="0" fontId="4" fillId="2" borderId="0" xfId="0" applyFont="1" applyFill="1" applyBorder="1" applyAlignment="1">
      <alignment horizontal="left" vertical="top"/>
    </xf>
    <xf numFmtId="0" fontId="3" fillId="2" borderId="0" xfId="0" applyFont="1" applyFill="1" applyAlignment="1"/>
    <xf numFmtId="0" fontId="7" fillId="2" borderId="0" xfId="0" applyFont="1" applyFill="1"/>
    <xf numFmtId="0" fontId="4" fillId="2" borderId="0" xfId="0" applyFont="1" applyFill="1" applyBorder="1" applyAlignment="1">
      <alignment horizontal="left"/>
    </xf>
    <xf numFmtId="0" fontId="0" fillId="2" borderId="0" xfId="0" applyFill="1" applyBorder="1"/>
    <xf numFmtId="0" fontId="4" fillId="2" borderId="0" xfId="0" applyFont="1" applyFill="1" applyBorder="1" applyAlignment="1">
      <alignment horizontal="left" vertical="top" wrapText="1"/>
    </xf>
    <xf numFmtId="0" fontId="8" fillId="2" borderId="0" xfId="0" applyFont="1" applyFill="1" applyBorder="1"/>
    <xf numFmtId="0" fontId="9" fillId="2" borderId="0" xfId="0" applyFont="1" applyFill="1" applyBorder="1" applyAlignment="1">
      <alignment horizontal="left" vertical="top" wrapText="1" indent="2"/>
    </xf>
    <xf numFmtId="0" fontId="5" fillId="2" borderId="0" xfId="0" applyFont="1" applyFill="1" applyBorder="1" applyAlignment="1">
      <alignment horizontal="left" vertical="center"/>
    </xf>
    <xf numFmtId="0" fontId="4" fillId="2" borderId="0" xfId="0" applyFont="1" applyFill="1" applyBorder="1" applyAlignment="1">
      <alignment horizontal="left" vertical="center"/>
    </xf>
    <xf numFmtId="0" fontId="6" fillId="2" borderId="0" xfId="0" applyFont="1" applyFill="1" applyBorder="1"/>
    <xf numFmtId="0" fontId="9" fillId="2" borderId="0" xfId="0" applyFont="1" applyFill="1" applyBorder="1" applyAlignment="1">
      <alignment horizontal="left" vertical="top" wrapText="1"/>
    </xf>
    <xf numFmtId="0" fontId="6" fillId="2" borderId="0" xfId="0" applyFont="1" applyFill="1" applyBorder="1" applyAlignment="1">
      <alignment vertical="center"/>
    </xf>
    <xf numFmtId="0" fontId="4" fillId="2" borderId="14" xfId="0" applyFont="1" applyFill="1" applyBorder="1" applyAlignment="1" applyProtection="1">
      <alignment horizontal="center" vertical="center"/>
      <protection locked="0"/>
    </xf>
    <xf numFmtId="0" fontId="10" fillId="0" borderId="0" xfId="0" applyFont="1" applyAlignment="1">
      <alignment horizontal="left" vertical="center"/>
    </xf>
    <xf numFmtId="0" fontId="6" fillId="2" borderId="0" xfId="0" applyFont="1" applyFill="1"/>
    <xf numFmtId="0" fontId="0" fillId="2" borderId="0" xfId="0" applyFill="1" applyBorder="1" applyAlignment="1">
      <alignment wrapText="1"/>
    </xf>
    <xf numFmtId="165" fontId="6" fillId="0" borderId="0" xfId="0" applyNumberFormat="1" applyFont="1" applyFill="1" applyBorder="1" applyAlignment="1">
      <alignment horizontal="right"/>
    </xf>
    <xf numFmtId="14" fontId="9" fillId="2" borderId="0" xfId="0" applyNumberFormat="1" applyFont="1" applyFill="1"/>
    <xf numFmtId="4" fontId="9" fillId="2" borderId="0" xfId="0" applyNumberFormat="1" applyFont="1" applyFill="1" applyBorder="1" applyAlignment="1">
      <alignment horizontal="right" vertical="center"/>
    </xf>
    <xf numFmtId="4" fontId="9" fillId="2" borderId="0" xfId="0" applyNumberFormat="1" applyFont="1" applyFill="1" applyAlignment="1">
      <alignment horizontal="right"/>
    </xf>
    <xf numFmtId="4" fontId="9" fillId="2" borderId="0" xfId="0" applyNumberFormat="1" applyFont="1" applyFill="1" applyBorder="1" applyAlignment="1">
      <alignment horizontal="right"/>
    </xf>
    <xf numFmtId="0" fontId="9" fillId="2" borderId="0" xfId="0" applyFont="1" applyFill="1"/>
    <xf numFmtId="4" fontId="4" fillId="2" borderId="0" xfId="0" applyNumberFormat="1" applyFont="1" applyFill="1" applyBorder="1" applyAlignment="1">
      <alignment horizontal="right"/>
    </xf>
    <xf numFmtId="0" fontId="12" fillId="2" borderId="0" xfId="0" applyFont="1" applyFill="1"/>
    <xf numFmtId="165" fontId="1" fillId="2" borderId="0" xfId="0" applyNumberFormat="1" applyFont="1" applyFill="1"/>
    <xf numFmtId="0" fontId="4" fillId="2" borderId="0" xfId="0" applyFont="1" applyFill="1" applyBorder="1" applyAlignment="1">
      <alignment horizontal="left" vertical="top" wrapText="1" indent="2"/>
    </xf>
    <xf numFmtId="4" fontId="4" fillId="2" borderId="0" xfId="0" applyNumberFormat="1" applyFont="1" applyFill="1" applyBorder="1" applyAlignment="1">
      <alignment horizontal="right" vertical="center"/>
    </xf>
    <xf numFmtId="0" fontId="5" fillId="2" borderId="0" xfId="0" applyFont="1" applyFill="1" applyBorder="1" applyAlignment="1">
      <alignment horizontal="left"/>
    </xf>
    <xf numFmtId="49" fontId="15" fillId="2" borderId="19" xfId="0" applyNumberFormat="1" applyFont="1" applyFill="1" applyBorder="1" applyAlignment="1" applyProtection="1">
      <alignment horizontal="center" vertical="center" wrapText="1"/>
      <protection locked="0"/>
    </xf>
    <xf numFmtId="14" fontId="15" fillId="0" borderId="30" xfId="0" applyNumberFormat="1" applyFont="1" applyFill="1" applyBorder="1" applyAlignment="1" applyProtection="1">
      <alignment horizontal="right" vertical="center" wrapText="1"/>
      <protection locked="0"/>
    </xf>
    <xf numFmtId="167" fontId="15" fillId="2" borderId="14" xfId="0" applyNumberFormat="1" applyFont="1" applyFill="1" applyBorder="1" applyAlignment="1" applyProtection="1">
      <alignment horizontal="right" vertical="center" wrapText="1"/>
      <protection locked="0"/>
    </xf>
    <xf numFmtId="165" fontId="5" fillId="3" borderId="14" xfId="0" applyNumberFormat="1" applyFont="1" applyFill="1" applyBorder="1" applyAlignment="1">
      <alignment horizontal="right"/>
    </xf>
    <xf numFmtId="0" fontId="11" fillId="3" borderId="3" xfId="0" applyFont="1" applyFill="1" applyBorder="1" applyAlignment="1">
      <alignment horizontal="center" vertical="center" wrapText="1"/>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center" vertical="center"/>
    </xf>
    <xf numFmtId="0" fontId="5" fillId="3" borderId="13" xfId="0" applyFont="1" applyFill="1" applyBorder="1" applyAlignment="1">
      <alignment horizontal="left" vertical="center"/>
    </xf>
    <xf numFmtId="0" fontId="5" fillId="3" borderId="4" xfId="0" applyFont="1" applyFill="1" applyBorder="1" applyAlignment="1">
      <alignment horizontal="left" vertical="center"/>
    </xf>
    <xf numFmtId="0" fontId="6" fillId="4" borderId="1" xfId="0" applyFont="1" applyFill="1" applyBorder="1" applyAlignment="1">
      <alignment horizontal="left" vertical="center" wrapText="1"/>
    </xf>
    <xf numFmtId="0" fontId="5" fillId="3" borderId="8" xfId="0" applyFont="1" applyFill="1" applyBorder="1" applyAlignment="1">
      <alignment horizontal="left" vertical="center"/>
    </xf>
    <xf numFmtId="0" fontId="14" fillId="3" borderId="2" xfId="0" applyFont="1" applyFill="1" applyBorder="1" applyAlignment="1">
      <alignment vertical="center"/>
    </xf>
    <xf numFmtId="0" fontId="5" fillId="3" borderId="2" xfId="0" applyFont="1" applyFill="1" applyBorder="1" applyAlignment="1">
      <alignment vertical="center"/>
    </xf>
    <xf numFmtId="14" fontId="5" fillId="3" borderId="2" xfId="0" applyNumberFormat="1" applyFont="1" applyFill="1" applyBorder="1" applyAlignment="1">
      <alignment horizontal="right" vertical="center"/>
    </xf>
    <xf numFmtId="165" fontId="15" fillId="3" borderId="2" xfId="0" applyNumberFormat="1" applyFont="1" applyFill="1" applyBorder="1" applyAlignment="1">
      <alignment vertical="center" wrapText="1"/>
    </xf>
    <xf numFmtId="49" fontId="15" fillId="3" borderId="1" xfId="0" applyNumberFormat="1" applyFont="1" applyFill="1" applyBorder="1" applyAlignment="1">
      <alignment horizontal="right" vertical="center" wrapText="1"/>
    </xf>
    <xf numFmtId="0" fontId="15" fillId="3" borderId="2" xfId="0" applyNumberFormat="1" applyFont="1" applyFill="1" applyBorder="1" applyAlignment="1">
      <alignment horizontal="right" vertical="center"/>
    </xf>
    <xf numFmtId="49" fontId="5" fillId="3" borderId="2" xfId="0" applyNumberFormat="1" applyFont="1" applyFill="1" applyBorder="1" applyAlignment="1">
      <alignment horizontal="right" vertical="center" wrapText="1"/>
    </xf>
    <xf numFmtId="0" fontId="5" fillId="3" borderId="2" xfId="0" applyFont="1" applyFill="1" applyBorder="1" applyAlignment="1">
      <alignment horizontal="right" vertical="center"/>
    </xf>
    <xf numFmtId="14" fontId="15" fillId="3" borderId="2" xfId="0" applyNumberFormat="1" applyFont="1" applyFill="1" applyBorder="1" applyAlignment="1">
      <alignment horizontal="right" vertical="center"/>
    </xf>
    <xf numFmtId="168" fontId="15" fillId="3" borderId="2" xfId="0" applyNumberFormat="1" applyFont="1" applyFill="1" applyBorder="1" applyAlignment="1">
      <alignment horizontal="right" vertical="center" wrapText="1"/>
    </xf>
    <xf numFmtId="14" fontId="15" fillId="3" borderId="27" xfId="0" applyNumberFormat="1" applyFont="1" applyFill="1" applyBorder="1" applyAlignment="1">
      <alignment horizontal="right" vertical="center" wrapText="1"/>
    </xf>
    <xf numFmtId="167" fontId="15" fillId="3" borderId="3" xfId="0" applyNumberFormat="1" applyFont="1" applyFill="1" applyBorder="1" applyAlignment="1">
      <alignment horizontal="right" vertical="center"/>
    </xf>
    <xf numFmtId="49" fontId="13" fillId="3" borderId="22" xfId="0" applyNumberFormat="1" applyFont="1" applyFill="1" applyBorder="1" applyAlignment="1">
      <alignment wrapText="1"/>
    </xf>
    <xf numFmtId="0" fontId="14" fillId="3" borderId="23" xfId="0" applyFont="1" applyFill="1" applyBorder="1" applyAlignment="1">
      <alignment wrapText="1"/>
    </xf>
    <xf numFmtId="49" fontId="14" fillId="3" borderId="23" xfId="0" applyNumberFormat="1" applyFont="1" applyFill="1" applyBorder="1" applyAlignment="1">
      <alignment wrapText="1"/>
    </xf>
    <xf numFmtId="0" fontId="14" fillId="3" borderId="23" xfId="0" applyFont="1" applyFill="1" applyBorder="1" applyAlignment="1"/>
    <xf numFmtId="10" fontId="14" fillId="3" borderId="24" xfId="0" applyNumberFormat="1" applyFont="1" applyFill="1" applyBorder="1" applyAlignment="1">
      <alignment wrapText="1"/>
    </xf>
    <xf numFmtId="166" fontId="14" fillId="3" borderId="26" xfId="0" applyNumberFormat="1" applyFont="1" applyFill="1" applyBorder="1" applyAlignment="1">
      <alignment horizontal="left" wrapText="1"/>
    </xf>
    <xf numFmtId="167" fontId="14" fillId="3" borderId="23" xfId="0" applyNumberFormat="1" applyFont="1" applyFill="1" applyBorder="1" applyAlignment="1">
      <alignment wrapText="1"/>
    </xf>
    <xf numFmtId="14" fontId="15" fillId="0" borderId="32" xfId="0" applyNumberFormat="1" applyFont="1" applyFill="1" applyBorder="1" applyAlignment="1" applyProtection="1">
      <alignment horizontal="right" vertical="center" wrapText="1"/>
      <protection locked="0"/>
    </xf>
    <xf numFmtId="0" fontId="2" fillId="3" borderId="0" xfId="0" applyFont="1" applyFill="1" applyBorder="1"/>
    <xf numFmtId="0" fontId="2" fillId="3" borderId="7" xfId="0" applyFont="1" applyFill="1" applyBorder="1"/>
    <xf numFmtId="0" fontId="2" fillId="3" borderId="21" xfId="0" applyFont="1" applyFill="1" applyBorder="1" applyAlignment="1"/>
    <xf numFmtId="0" fontId="2" fillId="3" borderId="39" xfId="0" applyFont="1" applyFill="1" applyBorder="1"/>
    <xf numFmtId="0" fontId="17" fillId="3" borderId="20" xfId="0" applyFont="1" applyFill="1" applyBorder="1" applyAlignment="1"/>
    <xf numFmtId="0" fontId="16" fillId="3" borderId="6" xfId="0" applyFont="1" applyFill="1" applyBorder="1"/>
    <xf numFmtId="0" fontId="6" fillId="2" borderId="0" xfId="0" applyFont="1" applyFill="1" applyBorder="1" applyAlignment="1">
      <alignment horizontal="left" vertical="top"/>
    </xf>
    <xf numFmtId="0" fontId="20" fillId="2" borderId="0" xfId="0" applyFont="1" applyFill="1" applyAlignment="1">
      <alignment horizontal="left" vertical="top"/>
    </xf>
    <xf numFmtId="0" fontId="21" fillId="2" borderId="0" xfId="0" applyFont="1" applyFill="1"/>
    <xf numFmtId="0" fontId="21" fillId="2" borderId="0" xfId="0" applyFont="1" applyFill="1" applyAlignment="1">
      <alignment wrapText="1"/>
    </xf>
    <xf numFmtId="0" fontId="6" fillId="2" borderId="0" xfId="0" applyFont="1" applyFill="1" applyBorder="1" applyAlignment="1">
      <alignment vertical="center" wrapText="1"/>
    </xf>
    <xf numFmtId="0" fontId="6" fillId="4" borderId="14" xfId="0" applyFont="1" applyFill="1" applyBorder="1" applyAlignment="1">
      <alignment horizontal="left" vertical="center" wrapText="1"/>
    </xf>
    <xf numFmtId="0" fontId="20" fillId="0" borderId="0" xfId="0" applyFont="1" applyAlignment="1">
      <alignment vertical="center"/>
    </xf>
    <xf numFmtId="0" fontId="20" fillId="4" borderId="14" xfId="0" applyFont="1" applyFill="1" applyBorder="1" applyAlignment="1">
      <alignment vertical="center"/>
    </xf>
    <xf numFmtId="0" fontId="22" fillId="3" borderId="14" xfId="0" applyFont="1" applyFill="1" applyBorder="1" applyAlignment="1">
      <alignment horizontal="center" vertical="center"/>
    </xf>
    <xf numFmtId="0" fontId="20" fillId="4" borderId="1" xfId="0" applyFont="1" applyFill="1" applyBorder="1" applyAlignment="1">
      <alignment vertical="center" wrapText="1"/>
    </xf>
    <xf numFmtId="0" fontId="14" fillId="3" borderId="4" xfId="0" applyFont="1" applyFill="1" applyBorder="1" applyAlignment="1">
      <alignment vertical="center"/>
    </xf>
    <xf numFmtId="0" fontId="5" fillId="3" borderId="4" xfId="0" applyFont="1" applyFill="1" applyBorder="1" applyAlignment="1">
      <alignment vertical="center"/>
    </xf>
    <xf numFmtId="14" fontId="5" fillId="3" borderId="4" xfId="0" applyNumberFormat="1" applyFont="1" applyFill="1" applyBorder="1" applyAlignment="1">
      <alignment horizontal="right" vertical="center"/>
    </xf>
    <xf numFmtId="165" fontId="15" fillId="3" borderId="4" xfId="0" applyNumberFormat="1" applyFont="1" applyFill="1" applyBorder="1" applyAlignment="1">
      <alignment vertical="center" wrapText="1"/>
    </xf>
    <xf numFmtId="165" fontId="14" fillId="3" borderId="3" xfId="0" applyNumberFormat="1" applyFont="1" applyFill="1" applyBorder="1" applyAlignment="1">
      <alignment vertical="center" wrapText="1"/>
    </xf>
    <xf numFmtId="0" fontId="5" fillId="3" borderId="14" xfId="0" applyFont="1" applyFill="1" applyBorder="1" applyAlignment="1">
      <alignment horizontal="center" vertical="center"/>
    </xf>
    <xf numFmtId="165" fontId="6" fillId="0" borderId="0" xfId="0" applyNumberFormat="1" applyFont="1" applyFill="1" applyBorder="1" applyAlignment="1" applyProtection="1">
      <alignment horizontal="right"/>
      <protection locked="0"/>
    </xf>
    <xf numFmtId="0" fontId="11" fillId="3" borderId="14" xfId="0" applyFont="1" applyFill="1" applyBorder="1" applyAlignment="1">
      <alignment horizontal="center" vertical="center" wrapText="1"/>
    </xf>
    <xf numFmtId="0" fontId="5" fillId="0" borderId="0" xfId="0" applyFont="1" applyAlignment="1">
      <alignment vertical="center"/>
    </xf>
    <xf numFmtId="0" fontId="15" fillId="3" borderId="1" xfId="0" applyNumberFormat="1" applyFont="1" applyFill="1" applyBorder="1" applyAlignment="1">
      <alignment vertical="center" wrapText="1"/>
    </xf>
    <xf numFmtId="49" fontId="5" fillId="3" borderId="2" xfId="0" applyNumberFormat="1" applyFont="1" applyFill="1" applyBorder="1" applyAlignment="1">
      <alignment vertical="center" wrapText="1"/>
    </xf>
    <xf numFmtId="14" fontId="5" fillId="3" borderId="27" xfId="0" applyNumberFormat="1" applyFont="1" applyFill="1" applyBorder="1" applyAlignment="1">
      <alignment horizontal="right" vertical="center"/>
    </xf>
    <xf numFmtId="49" fontId="15" fillId="3" borderId="19" xfId="0" applyNumberFormat="1" applyFont="1" applyFill="1" applyBorder="1" applyAlignment="1">
      <alignment vertical="center" wrapText="1"/>
    </xf>
    <xf numFmtId="0" fontId="15" fillId="0" borderId="15" xfId="0" applyFont="1" applyFill="1" applyBorder="1" applyAlignment="1" applyProtection="1">
      <alignment vertical="center"/>
      <protection locked="0"/>
    </xf>
    <xf numFmtId="49" fontId="15" fillId="0" borderId="28" xfId="0" applyNumberFormat="1" applyFont="1" applyFill="1" applyBorder="1" applyAlignment="1" applyProtection="1">
      <alignment vertical="center" wrapText="1"/>
      <protection locked="0"/>
    </xf>
    <xf numFmtId="168" fontId="15" fillId="0" borderId="16" xfId="0" applyNumberFormat="1" applyFont="1" applyFill="1" applyBorder="1" applyAlignment="1" applyProtection="1">
      <alignment vertical="center" wrapText="1"/>
      <protection locked="0"/>
    </xf>
    <xf numFmtId="49" fontId="15" fillId="3" borderId="29" xfId="0" applyNumberFormat="1" applyFont="1" applyFill="1" applyBorder="1" applyAlignment="1">
      <alignment vertical="center" wrapText="1"/>
    </xf>
    <xf numFmtId="0" fontId="15" fillId="0" borderId="17" xfId="0" applyFont="1" applyFill="1" applyBorder="1" applyAlignment="1" applyProtection="1">
      <alignment vertical="center"/>
      <protection locked="0"/>
    </xf>
    <xf numFmtId="49" fontId="15" fillId="0" borderId="32" xfId="0" applyNumberFormat="1" applyFont="1" applyFill="1" applyBorder="1" applyAlignment="1" applyProtection="1">
      <alignment vertical="center" wrapText="1"/>
      <protection locked="0"/>
    </xf>
    <xf numFmtId="49" fontId="15" fillId="0" borderId="30" xfId="0" applyNumberFormat="1" applyFont="1" applyFill="1" applyBorder="1" applyAlignment="1" applyProtection="1">
      <alignment vertical="center" wrapText="1"/>
      <protection locked="0"/>
    </xf>
    <xf numFmtId="0" fontId="15" fillId="0" borderId="30" xfId="0"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wrapText="1"/>
      <protection locked="0"/>
    </xf>
    <xf numFmtId="0" fontId="15" fillId="0" borderId="17" xfId="0" applyNumberFormat="1" applyFont="1" applyFill="1" applyBorder="1" applyAlignment="1" applyProtection="1">
      <alignment vertical="center" wrapText="1"/>
      <protection locked="0"/>
    </xf>
    <xf numFmtId="4" fontId="15" fillId="0" borderId="30" xfId="0" applyNumberFormat="1" applyFont="1" applyFill="1" applyBorder="1" applyAlignment="1" applyProtection="1">
      <alignment vertical="center" wrapText="1"/>
      <protection locked="0"/>
    </xf>
    <xf numFmtId="49" fontId="15" fillId="3" borderId="12" xfId="0" applyNumberFormat="1" applyFont="1" applyFill="1" applyBorder="1" applyAlignment="1">
      <alignment vertical="center" wrapText="1"/>
    </xf>
    <xf numFmtId="168" fontId="5" fillId="3" borderId="2" xfId="0" applyNumberFormat="1" applyFont="1" applyFill="1" applyBorder="1" applyAlignment="1">
      <alignment vertical="center"/>
    </xf>
    <xf numFmtId="4" fontId="15" fillId="0" borderId="32" xfId="0" applyNumberFormat="1" applyFont="1" applyFill="1" applyBorder="1" applyAlignment="1" applyProtection="1">
      <alignment vertical="center"/>
      <protection locked="0"/>
    </xf>
    <xf numFmtId="4" fontId="15" fillId="0" borderId="32" xfId="0" applyNumberFormat="1" applyFont="1" applyFill="1" applyBorder="1" applyAlignment="1" applyProtection="1">
      <alignment vertical="center" wrapText="1"/>
      <protection locked="0"/>
    </xf>
    <xf numFmtId="14" fontId="15" fillId="0" borderId="33" xfId="0" applyNumberFormat="1" applyFont="1" applyFill="1" applyBorder="1" applyAlignment="1" applyProtection="1">
      <alignment horizontal="right" vertical="center" wrapText="1"/>
      <protection locked="0"/>
    </xf>
    <xf numFmtId="4" fontId="15" fillId="0" borderId="30" xfId="0" applyNumberFormat="1" applyFont="1" applyFill="1" applyBorder="1" applyAlignment="1" applyProtection="1">
      <alignment vertical="center"/>
      <protection locked="0"/>
    </xf>
    <xf numFmtId="0" fontId="15" fillId="0" borderId="34" xfId="0" applyNumberFormat="1" applyFont="1" applyFill="1" applyBorder="1" applyAlignment="1" applyProtection="1">
      <alignment vertical="center"/>
      <protection locked="0"/>
    </xf>
    <xf numFmtId="168" fontId="15" fillId="0" borderId="35" xfId="0" applyNumberFormat="1" applyFont="1" applyFill="1" applyBorder="1" applyAlignment="1" applyProtection="1">
      <alignment vertical="center"/>
      <protection locked="0"/>
    </xf>
    <xf numFmtId="14" fontId="15" fillId="0" borderId="33" xfId="0" applyNumberFormat="1" applyFont="1" applyFill="1" applyBorder="1" applyAlignment="1" applyProtection="1">
      <alignment horizontal="right" vertical="center"/>
      <protection locked="0"/>
    </xf>
    <xf numFmtId="0" fontId="15" fillId="0" borderId="17" xfId="0" applyNumberFormat="1" applyFont="1" applyFill="1" applyBorder="1" applyAlignment="1" applyProtection="1">
      <alignment vertical="center"/>
      <protection locked="0"/>
    </xf>
    <xf numFmtId="168" fontId="15" fillId="0" borderId="16" xfId="0" applyNumberFormat="1" applyFont="1" applyFill="1" applyBorder="1" applyAlignment="1" applyProtection="1">
      <alignment vertical="center"/>
      <protection locked="0"/>
    </xf>
    <xf numFmtId="14" fontId="15" fillId="0" borderId="18" xfId="0" applyNumberFormat="1" applyFont="1" applyFill="1" applyBorder="1" applyAlignment="1" applyProtection="1">
      <alignment horizontal="right" vertical="center"/>
      <protection locked="0"/>
    </xf>
    <xf numFmtId="49" fontId="15" fillId="0" borderId="37" xfId="0" applyNumberFormat="1" applyFont="1" applyFill="1" applyBorder="1" applyAlignment="1" applyProtection="1">
      <alignment vertical="center" wrapText="1"/>
      <protection locked="0"/>
    </xf>
    <xf numFmtId="4" fontId="15" fillId="0" borderId="37" xfId="0" applyNumberFormat="1" applyFont="1" applyFill="1" applyBorder="1" applyAlignment="1" applyProtection="1">
      <alignment vertical="center"/>
      <protection locked="0"/>
    </xf>
    <xf numFmtId="4" fontId="15" fillId="0" borderId="37" xfId="0" applyNumberFormat="1" applyFont="1" applyFill="1" applyBorder="1" applyAlignment="1" applyProtection="1">
      <alignment vertical="center" wrapText="1"/>
      <protection locked="0"/>
    </xf>
    <xf numFmtId="0" fontId="15" fillId="0" borderId="34" xfId="0" applyNumberFormat="1" applyFont="1" applyFill="1" applyBorder="1" applyAlignment="1" applyProtection="1">
      <alignment vertical="center" wrapText="1"/>
      <protection locked="0"/>
    </xf>
    <xf numFmtId="14" fontId="15" fillId="0" borderId="32" xfId="0" applyNumberFormat="1" applyFont="1" applyFill="1" applyBorder="1" applyAlignment="1" applyProtection="1">
      <alignment horizontal="right" vertical="center"/>
      <protection locked="0"/>
    </xf>
    <xf numFmtId="168" fontId="15" fillId="0" borderId="35" xfId="0" applyNumberFormat="1" applyFont="1" applyFill="1" applyBorder="1" applyAlignment="1" applyProtection="1">
      <alignment vertical="center" wrapText="1"/>
      <protection locked="0"/>
    </xf>
    <xf numFmtId="14" fontId="15" fillId="0" borderId="30" xfId="0" applyNumberFormat="1" applyFont="1" applyFill="1" applyBorder="1" applyAlignment="1" applyProtection="1">
      <alignment horizontal="right" vertical="center"/>
      <protection locked="0"/>
    </xf>
    <xf numFmtId="0" fontId="15" fillId="0" borderId="36" xfId="0" applyNumberFormat="1" applyFont="1" applyFill="1" applyBorder="1" applyAlignment="1" applyProtection="1">
      <alignment vertical="center" wrapText="1"/>
      <protection locked="0"/>
    </xf>
    <xf numFmtId="14" fontId="15" fillId="0" borderId="37" xfId="0" applyNumberFormat="1" applyFont="1" applyFill="1" applyBorder="1" applyAlignment="1" applyProtection="1">
      <alignment horizontal="right" vertical="center"/>
      <protection locked="0"/>
    </xf>
    <xf numFmtId="14" fontId="15" fillId="0" borderId="38" xfId="0" applyNumberFormat="1" applyFont="1" applyFill="1" applyBorder="1" applyAlignment="1" applyProtection="1">
      <alignment horizontal="right" vertical="center" wrapText="1"/>
      <protection locked="0"/>
    </xf>
    <xf numFmtId="49" fontId="15" fillId="3" borderId="13" xfId="0" applyNumberFormat="1" applyFont="1" applyFill="1" applyBorder="1" applyAlignment="1">
      <alignment vertical="center" wrapText="1"/>
    </xf>
    <xf numFmtId="49" fontId="5" fillId="3" borderId="4" xfId="0" applyNumberFormat="1" applyFont="1" applyFill="1" applyBorder="1" applyAlignment="1">
      <alignment vertical="center" wrapText="1"/>
    </xf>
    <xf numFmtId="14" fontId="15" fillId="3" borderId="25" xfId="0" applyNumberFormat="1" applyFont="1" applyFill="1" applyBorder="1" applyAlignment="1">
      <alignment horizontal="right" vertical="center" wrapText="1"/>
    </xf>
    <xf numFmtId="165" fontId="15" fillId="3" borderId="4" xfId="0" applyNumberFormat="1" applyFont="1" applyFill="1" applyBorder="1" applyAlignment="1">
      <alignment horizontal="right" vertical="center" wrapText="1"/>
    </xf>
    <xf numFmtId="167" fontId="15" fillId="3" borderId="19" xfId="0" applyNumberFormat="1" applyFont="1" applyFill="1" applyBorder="1" applyAlignment="1">
      <alignment vertical="center"/>
    </xf>
    <xf numFmtId="14" fontId="15" fillId="3" borderId="40" xfId="0" applyNumberFormat="1" applyFont="1" applyFill="1" applyBorder="1" applyAlignment="1">
      <alignment horizontal="right" vertical="center" wrapText="1"/>
    </xf>
    <xf numFmtId="166" fontId="15" fillId="3" borderId="0" xfId="0" applyNumberFormat="1" applyFont="1" applyFill="1" applyBorder="1" applyAlignment="1">
      <alignment horizontal="right" vertical="center" wrapText="1"/>
    </xf>
    <xf numFmtId="167" fontId="15" fillId="3" borderId="12" xfId="0" applyNumberFormat="1" applyFont="1" applyFill="1" applyBorder="1" applyAlignment="1">
      <alignment vertical="center"/>
    </xf>
    <xf numFmtId="0" fontId="5" fillId="0" borderId="0" xfId="0" applyFont="1" applyAlignment="1"/>
    <xf numFmtId="49" fontId="5" fillId="0" borderId="0" xfId="0" applyNumberFormat="1" applyFont="1" applyAlignment="1">
      <alignment wrapText="1"/>
    </xf>
    <xf numFmtId="14" fontId="5" fillId="0" borderId="0" xfId="0" applyNumberFormat="1" applyFont="1" applyAlignment="1">
      <alignment horizontal="right"/>
    </xf>
    <xf numFmtId="14" fontId="5" fillId="0" borderId="40" xfId="0" applyNumberFormat="1" applyFont="1" applyBorder="1" applyAlignment="1">
      <alignment horizontal="right"/>
    </xf>
    <xf numFmtId="166" fontId="5" fillId="0" borderId="0" xfId="0" applyNumberFormat="1" applyFont="1" applyAlignment="1">
      <alignment horizontal="right"/>
    </xf>
    <xf numFmtId="167" fontId="5" fillId="0" borderId="0" xfId="0" applyNumberFormat="1" applyFont="1" applyAlignment="1"/>
    <xf numFmtId="0" fontId="5" fillId="2" borderId="0" xfId="0" applyFont="1" applyFill="1" applyBorder="1" applyAlignment="1">
      <alignment vertical="center"/>
    </xf>
    <xf numFmtId="49" fontId="5" fillId="2" borderId="0" xfId="0" applyNumberFormat="1" applyFont="1" applyFill="1" applyBorder="1" applyAlignment="1">
      <alignment vertical="center" wrapText="1"/>
    </xf>
    <xf numFmtId="0" fontId="30" fillId="2" borderId="0" xfId="0" applyFont="1" applyFill="1" applyBorder="1" applyAlignment="1">
      <alignment vertical="center"/>
    </xf>
    <xf numFmtId="14" fontId="30" fillId="2" borderId="0" xfId="0" applyNumberFormat="1" applyFont="1" applyFill="1" applyBorder="1" applyAlignment="1">
      <alignment horizontal="right" vertical="center"/>
    </xf>
    <xf numFmtId="167" fontId="30" fillId="2" borderId="0" xfId="0" applyNumberFormat="1" applyFont="1" applyFill="1" applyBorder="1" applyAlignment="1">
      <alignment vertical="center"/>
    </xf>
    <xf numFmtId="14" fontId="30" fillId="2" borderId="0" xfId="0" applyNumberFormat="1" applyFont="1" applyFill="1" applyBorder="1" applyAlignment="1">
      <alignment vertical="center"/>
    </xf>
    <xf numFmtId="166" fontId="30" fillId="2" borderId="0" xfId="0" applyNumberFormat="1" applyFont="1" applyFill="1" applyBorder="1" applyAlignment="1">
      <alignment horizontal="right" vertical="center"/>
    </xf>
    <xf numFmtId="167" fontId="5" fillId="2" borderId="0" xfId="0" applyNumberFormat="1" applyFont="1" applyFill="1" applyBorder="1" applyAlignment="1">
      <alignment vertical="center"/>
    </xf>
    <xf numFmtId="165" fontId="30" fillId="2" borderId="0" xfId="0" applyNumberFormat="1" applyFont="1" applyFill="1" applyBorder="1" applyAlignment="1">
      <alignment vertical="center"/>
    </xf>
    <xf numFmtId="14" fontId="5" fillId="2" borderId="0" xfId="0" applyNumberFormat="1" applyFont="1" applyFill="1" applyBorder="1" applyAlignment="1">
      <alignment vertical="center"/>
    </xf>
    <xf numFmtId="14" fontId="5" fillId="2" borderId="0" xfId="0" applyNumberFormat="1" applyFont="1" applyFill="1" applyBorder="1" applyAlignment="1">
      <alignment horizontal="right" vertical="center"/>
    </xf>
    <xf numFmtId="14" fontId="5" fillId="0" borderId="0" xfId="0" applyNumberFormat="1" applyFont="1" applyBorder="1" applyAlignment="1">
      <alignment horizontal="right" vertical="center"/>
    </xf>
    <xf numFmtId="166" fontId="5" fillId="2" borderId="0" xfId="0" applyNumberFormat="1" applyFont="1" applyFill="1" applyBorder="1" applyAlignment="1">
      <alignment horizontal="right" vertical="center"/>
    </xf>
    <xf numFmtId="0" fontId="5" fillId="0" borderId="0" xfId="0" applyFont="1" applyBorder="1" applyAlignment="1">
      <alignment vertical="center"/>
    </xf>
    <xf numFmtId="49" fontId="5" fillId="0" borderId="0" xfId="0" applyNumberFormat="1" applyFont="1" applyBorder="1" applyAlignment="1">
      <alignment vertical="center" wrapText="1"/>
    </xf>
    <xf numFmtId="166" fontId="5" fillId="0" borderId="0" xfId="0" applyNumberFormat="1" applyFont="1" applyBorder="1" applyAlignment="1">
      <alignment horizontal="right" vertical="center"/>
    </xf>
    <xf numFmtId="167" fontId="5" fillId="0" borderId="0" xfId="0" applyNumberFormat="1" applyFont="1" applyBorder="1" applyAlignment="1">
      <alignment vertical="center"/>
    </xf>
    <xf numFmtId="0" fontId="5" fillId="0" borderId="0" xfId="0" applyFont="1" applyBorder="1" applyAlignment="1"/>
    <xf numFmtId="49" fontId="5" fillId="0" borderId="0" xfId="0" applyNumberFormat="1" applyFont="1" applyBorder="1" applyAlignment="1">
      <alignment wrapText="1"/>
    </xf>
    <xf numFmtId="14" fontId="5" fillId="0" borderId="0" xfId="0" applyNumberFormat="1" applyFont="1" applyBorder="1" applyAlignment="1">
      <alignment horizontal="right"/>
    </xf>
    <xf numFmtId="166" fontId="5" fillId="0" borderId="0" xfId="0" applyNumberFormat="1" applyFont="1" applyBorder="1" applyAlignment="1">
      <alignment horizontal="right"/>
    </xf>
    <xf numFmtId="167" fontId="5" fillId="0" borderId="0" xfId="0" applyNumberFormat="1" applyFont="1" applyBorder="1" applyAlignment="1"/>
    <xf numFmtId="168" fontId="15" fillId="0" borderId="10" xfId="0" applyNumberFormat="1" applyFont="1" applyFill="1" applyBorder="1" applyAlignment="1" applyProtection="1">
      <alignment vertical="center" wrapText="1"/>
    </xf>
    <xf numFmtId="0" fontId="15" fillId="3" borderId="13" xfId="0" applyNumberFormat="1" applyFont="1" applyFill="1" applyBorder="1" applyAlignment="1">
      <alignment vertical="center" wrapText="1"/>
    </xf>
    <xf numFmtId="0" fontId="15" fillId="3" borderId="21" xfId="0" applyNumberFormat="1" applyFont="1" applyFill="1" applyBorder="1" applyAlignment="1">
      <alignment horizontal="right" vertical="center"/>
    </xf>
    <xf numFmtId="49" fontId="5" fillId="3" borderId="21" xfId="0" applyNumberFormat="1" applyFont="1" applyFill="1" applyBorder="1" applyAlignment="1">
      <alignment horizontal="right" vertical="center" wrapText="1"/>
    </xf>
    <xf numFmtId="0" fontId="5" fillId="3" borderId="21" xfId="0" applyFont="1" applyFill="1" applyBorder="1" applyAlignment="1">
      <alignment horizontal="right" vertical="center"/>
    </xf>
    <xf numFmtId="14" fontId="15" fillId="3" borderId="21" xfId="0" applyNumberFormat="1" applyFont="1" applyFill="1" applyBorder="1" applyAlignment="1">
      <alignment horizontal="right" vertical="center"/>
    </xf>
    <xf numFmtId="0" fontId="15" fillId="3" borderId="1" xfId="0" applyNumberFormat="1" applyFont="1" applyFill="1" applyBorder="1" applyAlignment="1" applyProtection="1">
      <alignment vertical="center"/>
      <protection locked="0"/>
    </xf>
    <xf numFmtId="49" fontId="15" fillId="3" borderId="2" xfId="0" applyNumberFormat="1" applyFont="1" applyFill="1" applyBorder="1" applyAlignment="1" applyProtection="1">
      <alignment vertical="center" wrapText="1"/>
      <protection locked="0"/>
    </xf>
    <xf numFmtId="4" fontId="15" fillId="3" borderId="2" xfId="0" applyNumberFormat="1" applyFont="1" applyFill="1" applyBorder="1" applyAlignment="1" applyProtection="1">
      <alignment vertical="center"/>
      <protection locked="0"/>
    </xf>
    <xf numFmtId="4" fontId="15" fillId="3" borderId="2" xfId="0" applyNumberFormat="1" applyFont="1" applyFill="1" applyBorder="1" applyAlignment="1" applyProtection="1">
      <alignment vertical="center" wrapText="1"/>
      <protection locked="0"/>
    </xf>
    <xf numFmtId="14" fontId="15" fillId="3" borderId="3" xfId="0" applyNumberFormat="1" applyFont="1" applyFill="1" applyBorder="1" applyAlignment="1" applyProtection="1">
      <alignment horizontal="right" vertical="center" wrapText="1"/>
      <protection locked="0"/>
    </xf>
    <xf numFmtId="0" fontId="20" fillId="0" borderId="5" xfId="0" applyFont="1" applyFill="1" applyBorder="1" applyAlignment="1" applyProtection="1">
      <alignment horizontal="left" vertical="center" wrapText="1"/>
      <protection locked="0"/>
    </xf>
    <xf numFmtId="0" fontId="20" fillId="0" borderId="5" xfId="0" applyFont="1" applyBorder="1" applyAlignment="1" applyProtection="1">
      <alignment vertical="center"/>
      <protection locked="0"/>
    </xf>
    <xf numFmtId="0" fontId="20" fillId="0" borderId="3" xfId="0" applyFont="1" applyFill="1" applyBorder="1" applyAlignment="1" applyProtection="1">
      <alignment horizontal="left" vertical="center"/>
      <protection locked="0"/>
    </xf>
    <xf numFmtId="0" fontId="20" fillId="0" borderId="3" xfId="0" applyFont="1" applyBorder="1" applyAlignment="1" applyProtection="1">
      <alignment vertical="center"/>
      <protection locked="0"/>
    </xf>
    <xf numFmtId="0" fontId="20" fillId="0" borderId="3" xfId="0" applyFont="1" applyFill="1" applyBorder="1" applyAlignment="1" applyProtection="1">
      <alignment horizontal="left" vertical="center" wrapText="1"/>
      <protection locked="0"/>
    </xf>
    <xf numFmtId="0" fontId="20" fillId="0" borderId="14" xfId="0" applyFont="1" applyBorder="1" applyAlignment="1" applyProtection="1">
      <alignment vertical="center"/>
      <protection locked="0"/>
    </xf>
    <xf numFmtId="0" fontId="20" fillId="0" borderId="5" xfId="0" applyFont="1" applyFill="1" applyBorder="1" applyAlignment="1" applyProtection="1">
      <alignment horizontal="left" vertical="center"/>
      <protection locked="0"/>
    </xf>
    <xf numFmtId="0" fontId="0" fillId="2" borderId="14" xfId="0" applyFont="1" applyFill="1" applyBorder="1" applyProtection="1"/>
    <xf numFmtId="0" fontId="6" fillId="0" borderId="5" xfId="0" applyFont="1" applyFill="1" applyBorder="1" applyAlignment="1" applyProtection="1">
      <alignment horizontal="left" vertical="center" wrapText="1"/>
    </xf>
    <xf numFmtId="0" fontId="4" fillId="0" borderId="19" xfId="0" applyFont="1" applyFill="1" applyBorder="1" applyAlignment="1" applyProtection="1">
      <alignment horizontal="center" vertical="center"/>
    </xf>
    <xf numFmtId="0" fontId="6" fillId="0" borderId="14"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6" fillId="0" borderId="14" xfId="0" applyFont="1" applyFill="1" applyBorder="1" applyAlignment="1" applyProtection="1">
      <alignment vertical="top" wrapText="1"/>
      <protection locked="0"/>
    </xf>
    <xf numFmtId="0" fontId="6" fillId="0" borderId="3" xfId="0" applyFont="1" applyFill="1" applyBorder="1" applyAlignment="1" applyProtection="1">
      <alignment vertical="top" wrapText="1"/>
      <protection locked="0"/>
    </xf>
    <xf numFmtId="0" fontId="6" fillId="0" borderId="14" xfId="0" applyFont="1" applyFill="1" applyBorder="1" applyAlignment="1" applyProtection="1">
      <alignment vertical="center" wrapText="1"/>
      <protection locked="0"/>
    </xf>
    <xf numFmtId="0" fontId="6" fillId="0" borderId="19" xfId="0" applyFont="1" applyFill="1" applyBorder="1" applyAlignment="1" applyProtection="1">
      <alignment vertical="center" wrapText="1"/>
      <protection locked="0"/>
    </xf>
    <xf numFmtId="49" fontId="15" fillId="2" borderId="29" xfId="0" applyNumberFormat="1" applyFont="1" applyFill="1" applyBorder="1" applyAlignment="1" applyProtection="1">
      <alignment horizontal="center" vertical="center" wrapText="1"/>
      <protection locked="0"/>
    </xf>
    <xf numFmtId="0" fontId="6" fillId="2" borderId="0" xfId="0" applyFont="1" applyFill="1" applyBorder="1" applyAlignment="1">
      <alignment horizontal="left"/>
    </xf>
    <xf numFmtId="165" fontId="6" fillId="2" borderId="4" xfId="0" applyNumberFormat="1" applyFont="1" applyFill="1" applyBorder="1" applyAlignment="1">
      <alignment horizontal="right"/>
    </xf>
    <xf numFmtId="0" fontId="5" fillId="0" borderId="0" xfId="0" applyFont="1" applyFill="1" applyBorder="1" applyAlignment="1"/>
    <xf numFmtId="0" fontId="18" fillId="0" borderId="0" xfId="0" applyFont="1"/>
    <xf numFmtId="4" fontId="18" fillId="0" borderId="30" xfId="0" applyNumberFormat="1" applyFont="1" applyBorder="1"/>
    <xf numFmtId="4" fontId="18" fillId="0" borderId="30" xfId="0" applyNumberFormat="1" applyFont="1" applyFill="1" applyBorder="1"/>
    <xf numFmtId="0" fontId="18" fillId="0" borderId="0" xfId="0" applyFont="1" applyFill="1" applyBorder="1"/>
    <xf numFmtId="0" fontId="18" fillId="3" borderId="41" xfId="0" applyFont="1" applyFill="1" applyBorder="1"/>
    <xf numFmtId="0" fontId="22" fillId="3" borderId="16" xfId="0" applyFont="1" applyFill="1" applyBorder="1"/>
    <xf numFmtId="0" fontId="22" fillId="3" borderId="42" xfId="0" applyFont="1" applyFill="1" applyBorder="1"/>
    <xf numFmtId="17" fontId="22" fillId="3" borderId="42" xfId="0" applyNumberFormat="1" applyFont="1" applyFill="1" applyBorder="1"/>
    <xf numFmtId="4" fontId="18" fillId="3" borderId="30" xfId="0" applyNumberFormat="1" applyFont="1" applyFill="1" applyBorder="1"/>
    <xf numFmtId="4" fontId="18" fillId="3" borderId="31" xfId="0" applyNumberFormat="1" applyFont="1" applyFill="1" applyBorder="1"/>
    <xf numFmtId="0" fontId="22" fillId="3" borderId="30" xfId="0" applyFont="1" applyFill="1" applyBorder="1"/>
    <xf numFmtId="0" fontId="22" fillId="3" borderId="31" xfId="0" applyFont="1" applyFill="1" applyBorder="1"/>
    <xf numFmtId="49" fontId="15" fillId="4" borderId="30" xfId="0" applyNumberFormat="1" applyFont="1" applyFill="1" applyBorder="1" applyAlignment="1" applyProtection="1">
      <alignment vertical="center" wrapText="1"/>
    </xf>
    <xf numFmtId="4" fontId="15" fillId="4" borderId="28" xfId="0" applyNumberFormat="1" applyFont="1" applyFill="1" applyBorder="1" applyAlignment="1" applyProtection="1">
      <alignment vertical="center"/>
    </xf>
    <xf numFmtId="14" fontId="15" fillId="3" borderId="32" xfId="0" applyNumberFormat="1" applyFont="1" applyFill="1" applyBorder="1" applyAlignment="1" applyProtection="1">
      <alignment horizontal="right" vertical="center" wrapText="1"/>
      <protection locked="0"/>
    </xf>
    <xf numFmtId="168" fontId="15" fillId="4" borderId="10" xfId="0" applyNumberFormat="1" applyFont="1" applyFill="1" applyBorder="1" applyAlignment="1" applyProtection="1">
      <alignment vertical="center" wrapText="1"/>
    </xf>
    <xf numFmtId="14" fontId="15" fillId="3" borderId="45" xfId="0" applyNumberFormat="1" applyFont="1" applyFill="1" applyBorder="1" applyAlignment="1" applyProtection="1">
      <alignment horizontal="right" vertical="center" wrapText="1"/>
      <protection locked="0"/>
    </xf>
    <xf numFmtId="14" fontId="15" fillId="3" borderId="43" xfId="0" applyNumberFormat="1" applyFont="1" applyFill="1" applyBorder="1" applyAlignment="1" applyProtection="1">
      <alignment horizontal="right" vertical="center" wrapText="1"/>
      <protection locked="0"/>
    </xf>
    <xf numFmtId="14" fontId="14" fillId="3" borderId="42" xfId="0" applyNumberFormat="1" applyFont="1" applyFill="1" applyBorder="1" applyAlignment="1">
      <alignment horizontal="left" wrapText="1"/>
    </xf>
    <xf numFmtId="14" fontId="15" fillId="3" borderId="46" xfId="0" applyNumberFormat="1" applyFont="1" applyFill="1" applyBorder="1" applyAlignment="1">
      <alignment horizontal="right" vertical="center" wrapText="1"/>
    </xf>
    <xf numFmtId="14" fontId="5" fillId="3" borderId="45" xfId="0" applyNumberFormat="1" applyFont="1" applyFill="1" applyBorder="1" applyAlignment="1">
      <alignment horizontal="right" vertical="center"/>
    </xf>
    <xf numFmtId="14" fontId="14" fillId="3" borderId="27" xfId="0" applyNumberFormat="1" applyFont="1" applyFill="1" applyBorder="1" applyAlignment="1">
      <alignment horizontal="left" wrapText="1"/>
    </xf>
    <xf numFmtId="0" fontId="6" fillId="4" borderId="14" xfId="0" applyFont="1" applyFill="1" applyBorder="1" applyAlignment="1">
      <alignment horizontal="center" vertical="center" wrapText="1"/>
    </xf>
    <xf numFmtId="0" fontId="6" fillId="0" borderId="12" xfId="0" applyFont="1" applyFill="1" applyBorder="1" applyAlignment="1">
      <alignment vertical="center" wrapText="1"/>
    </xf>
    <xf numFmtId="49" fontId="15" fillId="4" borderId="28" xfId="0" applyNumberFormat="1" applyFont="1" applyFill="1" applyBorder="1" applyAlignment="1" applyProtection="1">
      <alignment horizontal="left" vertical="center"/>
    </xf>
    <xf numFmtId="4" fontId="18" fillId="0" borderId="37" xfId="0" applyNumberFormat="1" applyFont="1" applyFill="1" applyBorder="1"/>
    <xf numFmtId="0" fontId="22" fillId="3" borderId="30" xfId="0" applyFont="1" applyFill="1" applyBorder="1" applyAlignment="1">
      <alignment wrapText="1"/>
    </xf>
    <xf numFmtId="0" fontId="22" fillId="3" borderId="37" xfId="0" applyFont="1" applyFill="1" applyBorder="1" applyAlignment="1">
      <alignment wrapText="1"/>
    </xf>
    <xf numFmtId="4" fontId="15" fillId="4" borderId="32" xfId="0" applyNumberFormat="1" applyFont="1" applyFill="1" applyBorder="1" applyAlignment="1" applyProtection="1">
      <alignment vertical="center"/>
    </xf>
    <xf numFmtId="4" fontId="15" fillId="4" borderId="32" xfId="0" applyNumberFormat="1" applyFont="1" applyFill="1" applyBorder="1" applyAlignment="1" applyProtection="1">
      <alignment vertical="center" wrapText="1"/>
    </xf>
    <xf numFmtId="168" fontId="15" fillId="4" borderId="35" xfId="0" applyNumberFormat="1" applyFont="1" applyFill="1" applyBorder="1" applyAlignment="1" applyProtection="1">
      <alignment vertical="center"/>
    </xf>
    <xf numFmtId="49" fontId="15" fillId="4" borderId="32" xfId="2" applyNumberFormat="1" applyFont="1" applyFill="1" applyBorder="1" applyAlignment="1" applyProtection="1">
      <alignment vertical="center" wrapText="1"/>
    </xf>
    <xf numFmtId="4" fontId="15" fillId="4" borderId="44" xfId="0" applyNumberFormat="1" applyFont="1" applyFill="1" applyBorder="1" applyAlignment="1" applyProtection="1">
      <alignment horizontal="right" vertical="center" wrapText="1"/>
    </xf>
    <xf numFmtId="4" fontId="15" fillId="4" borderId="16" xfId="0" applyNumberFormat="1" applyFont="1" applyFill="1" applyBorder="1" applyAlignment="1" applyProtection="1">
      <alignment horizontal="right" vertical="center" wrapText="1"/>
    </xf>
    <xf numFmtId="167" fontId="15" fillId="2" borderId="6" xfId="0" applyNumberFormat="1" applyFont="1" applyFill="1" applyBorder="1" applyAlignment="1">
      <alignment horizontal="center" vertical="center"/>
    </xf>
    <xf numFmtId="167" fontId="15" fillId="2" borderId="0"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4" fontId="15" fillId="0" borderId="6" xfId="0" quotePrefix="1" applyNumberFormat="1" applyFont="1" applyBorder="1" applyAlignment="1">
      <alignment horizontal="center" vertical="center" wrapText="1"/>
    </xf>
    <xf numFmtId="4" fontId="15" fillId="0" borderId="0" xfId="0" quotePrefix="1" applyNumberFormat="1" applyFont="1" applyBorder="1" applyAlignment="1">
      <alignment horizontal="center" vertical="center" wrapText="1"/>
    </xf>
    <xf numFmtId="0" fontId="0" fillId="4" borderId="13" xfId="0" applyFill="1" applyBorder="1" applyAlignment="1">
      <alignment vertical="center" wrapText="1"/>
    </xf>
    <xf numFmtId="0" fontId="0" fillId="4" borderId="6" xfId="0" applyFill="1" applyBorder="1" applyAlignment="1">
      <alignment vertical="center" wrapText="1"/>
    </xf>
    <xf numFmtId="0" fontId="0" fillId="4" borderId="20" xfId="0" applyFill="1" applyBorder="1" applyAlignment="1">
      <alignment vertical="center" wrapText="1"/>
    </xf>
    <xf numFmtId="167" fontId="14" fillId="3" borderId="14" xfId="0" applyNumberFormat="1" applyFont="1" applyFill="1" applyBorder="1" applyAlignment="1">
      <alignment horizontal="right" vertical="center" wrapText="1"/>
    </xf>
    <xf numFmtId="0" fontId="22" fillId="0" borderId="14" xfId="0" applyFont="1" applyFill="1" applyBorder="1" applyAlignment="1">
      <alignment horizontal="right"/>
    </xf>
    <xf numFmtId="167" fontId="15" fillId="2" borderId="0" xfId="0" applyNumberFormat="1" applyFont="1" applyFill="1" applyBorder="1" applyAlignment="1" applyProtection="1">
      <alignment horizontal="right" vertical="center" wrapText="1"/>
      <protection locked="0"/>
    </xf>
    <xf numFmtId="167" fontId="15" fillId="0" borderId="0" xfId="0" applyNumberFormat="1" applyFont="1" applyFill="1" applyBorder="1" applyAlignment="1">
      <alignment horizontal="right" vertical="center"/>
    </xf>
    <xf numFmtId="168" fontId="15" fillId="0" borderId="35" xfId="0" applyNumberFormat="1" applyFont="1" applyFill="1" applyBorder="1" applyAlignment="1" applyProtection="1">
      <alignment vertical="center"/>
    </xf>
    <xf numFmtId="17" fontId="22" fillId="3" borderId="42" xfId="0" applyNumberFormat="1" applyFont="1" applyFill="1" applyBorder="1" applyAlignment="1"/>
    <xf numFmtId="0" fontId="22" fillId="3" borderId="47" xfId="0" applyFont="1" applyFill="1" applyBorder="1"/>
    <xf numFmtId="0" fontId="18" fillId="3" borderId="21" xfId="0" applyFont="1" applyFill="1" applyBorder="1" applyAlignment="1">
      <alignment horizontal="center"/>
    </xf>
    <xf numFmtId="0" fontId="18" fillId="3" borderId="0" xfId="0" applyFont="1" applyFill="1"/>
    <xf numFmtId="0" fontId="22" fillId="3" borderId="0" xfId="0" applyFont="1" applyFill="1" applyBorder="1"/>
    <xf numFmtId="4" fontId="18" fillId="3" borderId="0" xfId="0" applyNumberFormat="1" applyFont="1" applyFill="1"/>
    <xf numFmtId="0" fontId="22" fillId="3" borderId="0" xfId="0" applyFont="1" applyFill="1"/>
    <xf numFmtId="0" fontId="18" fillId="3" borderId="0" xfId="1" applyNumberFormat="1" applyFont="1" applyFill="1"/>
    <xf numFmtId="0" fontId="18" fillId="3" borderId="0" xfId="0" applyNumberFormat="1" applyFont="1" applyFill="1"/>
    <xf numFmtId="0" fontId="18" fillId="3" borderId="41" xfId="0" applyFont="1" applyFill="1" applyBorder="1" applyAlignment="1">
      <alignment horizontal="center"/>
    </xf>
    <xf numFmtId="0" fontId="18" fillId="3" borderId="36" xfId="0" applyFont="1" applyFill="1" applyBorder="1" applyAlignment="1">
      <alignment horizontal="center"/>
    </xf>
    <xf numFmtId="0" fontId="18" fillId="3" borderId="0" xfId="0" applyFont="1" applyFill="1" applyBorder="1" applyAlignment="1">
      <alignment horizontal="center"/>
    </xf>
    <xf numFmtId="0" fontId="18" fillId="3" borderId="0" xfId="0" applyFont="1" applyFill="1" applyBorder="1" applyAlignment="1">
      <alignment horizontal="center"/>
    </xf>
    <xf numFmtId="0" fontId="18" fillId="3" borderId="41" xfId="0" applyFont="1" applyFill="1" applyBorder="1" applyAlignment="1">
      <alignment horizontal="center"/>
    </xf>
    <xf numFmtId="0" fontId="18" fillId="3" borderId="36" xfId="0" applyFont="1" applyFill="1" applyBorder="1" applyAlignment="1">
      <alignment horizontal="center"/>
    </xf>
    <xf numFmtId="0" fontId="18" fillId="3" borderId="0" xfId="0" applyFont="1" applyFill="1" applyBorder="1"/>
    <xf numFmtId="0" fontId="18" fillId="0" borderId="3" xfId="0" applyFont="1" applyFill="1" applyBorder="1" applyAlignment="1">
      <alignment horizontal="center"/>
    </xf>
    <xf numFmtId="0" fontId="18" fillId="0" borderId="48" xfId="0" applyFont="1" applyFill="1" applyBorder="1" applyAlignment="1">
      <alignment horizontal="center"/>
    </xf>
    <xf numFmtId="0" fontId="18" fillId="0" borderId="42" xfId="0" applyFont="1" applyFill="1" applyBorder="1" applyAlignment="1">
      <alignment horizontal="center"/>
    </xf>
    <xf numFmtId="0" fontId="18" fillId="0" borderId="42" xfId="0" applyFont="1" applyFill="1" applyBorder="1" applyAlignment="1">
      <alignment horizontal="right"/>
    </xf>
    <xf numFmtId="0" fontId="18" fillId="3" borderId="49" xfId="0" applyFont="1" applyFill="1" applyBorder="1"/>
    <xf numFmtId="0" fontId="18" fillId="0" borderId="50" xfId="0" applyFont="1" applyFill="1" applyBorder="1" applyAlignment="1">
      <alignment horizontal="center"/>
    </xf>
    <xf numFmtId="0" fontId="22" fillId="3" borderId="0" xfId="0" applyFont="1" applyFill="1" applyBorder="1" applyAlignment="1">
      <alignment horizontal="left" vertical="center"/>
    </xf>
    <xf numFmtId="0" fontId="18" fillId="3" borderId="47" xfId="0" applyFont="1" applyFill="1" applyBorder="1" applyAlignment="1">
      <alignment horizontal="center"/>
    </xf>
    <xf numFmtId="0" fontId="22" fillId="3" borderId="52" xfId="0" applyFont="1" applyFill="1" applyBorder="1" applyAlignment="1">
      <alignment horizontal="center"/>
    </xf>
    <xf numFmtId="0" fontId="18" fillId="3" borderId="49" xfId="0" applyFont="1" applyFill="1" applyBorder="1" applyAlignment="1">
      <alignment horizontal="center"/>
    </xf>
    <xf numFmtId="0" fontId="18" fillId="3" borderId="0" xfId="0" applyFont="1" applyFill="1" applyBorder="1" applyAlignment="1">
      <alignment horizontal="right"/>
    </xf>
    <xf numFmtId="0" fontId="22" fillId="3" borderId="47" xfId="0" applyFont="1" applyFill="1" applyBorder="1" applyAlignment="1">
      <alignment horizontal="center"/>
    </xf>
    <xf numFmtId="0" fontId="22" fillId="3" borderId="53" xfId="0" applyFont="1" applyFill="1" applyBorder="1"/>
    <xf numFmtId="17" fontId="22" fillId="3" borderId="48" xfId="0" applyNumberFormat="1" applyFont="1" applyFill="1" applyBorder="1" applyAlignment="1"/>
    <xf numFmtId="17" fontId="22" fillId="3" borderId="27" xfId="0" applyNumberFormat="1" applyFont="1" applyFill="1" applyBorder="1"/>
    <xf numFmtId="0" fontId="22" fillId="3" borderId="21" xfId="0" applyFont="1" applyFill="1" applyBorder="1" applyAlignment="1">
      <alignment horizontal="center"/>
    </xf>
    <xf numFmtId="0" fontId="35" fillId="0" borderId="0" xfId="0" applyFont="1"/>
    <xf numFmtId="0" fontId="18" fillId="3" borderId="0"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 xfId="0" applyFont="1" applyFill="1" applyBorder="1" applyAlignment="1">
      <alignment horizontal="left" vertical="center"/>
    </xf>
    <xf numFmtId="49" fontId="33" fillId="2" borderId="13" xfId="0" applyNumberFormat="1" applyFont="1" applyFill="1" applyBorder="1" applyAlignment="1">
      <alignment horizontal="left" vertical="center"/>
    </xf>
    <xf numFmtId="49" fontId="33" fillId="2" borderId="4" xfId="0" applyNumberFormat="1" applyFont="1" applyFill="1" applyBorder="1" applyAlignment="1">
      <alignment horizontal="left" vertical="center"/>
    </xf>
    <xf numFmtId="49" fontId="33" fillId="2" borderId="5" xfId="0" applyNumberFormat="1" applyFont="1" applyFill="1" applyBorder="1" applyAlignment="1">
      <alignment horizontal="left" vertical="center"/>
    </xf>
    <xf numFmtId="49" fontId="33" fillId="2" borderId="6" xfId="0" applyNumberFormat="1" applyFont="1" applyFill="1" applyBorder="1" applyAlignment="1">
      <alignment horizontal="left" vertical="center"/>
    </xf>
    <xf numFmtId="49" fontId="33" fillId="2" borderId="0" xfId="0" applyNumberFormat="1" applyFont="1" applyFill="1" applyBorder="1" applyAlignment="1">
      <alignment horizontal="left" vertical="center"/>
    </xf>
    <xf numFmtId="49" fontId="33" fillId="2" borderId="7" xfId="0" applyNumberFormat="1" applyFont="1" applyFill="1" applyBorder="1" applyAlignment="1">
      <alignment horizontal="left" vertical="center"/>
    </xf>
    <xf numFmtId="49" fontId="33" fillId="2" borderId="20" xfId="0" applyNumberFormat="1" applyFont="1" applyFill="1" applyBorder="1" applyAlignment="1">
      <alignment horizontal="left" vertical="center"/>
    </xf>
    <xf numFmtId="49" fontId="33" fillId="2" borderId="21" xfId="0" applyNumberFormat="1" applyFont="1" applyFill="1" applyBorder="1" applyAlignment="1">
      <alignment horizontal="left" vertical="center"/>
    </xf>
    <xf numFmtId="49" fontId="33" fillId="2" borderId="39" xfId="0" applyNumberFormat="1" applyFont="1" applyFill="1" applyBorder="1" applyAlignment="1">
      <alignment horizontal="left" vertical="center"/>
    </xf>
    <xf numFmtId="0" fontId="6" fillId="3" borderId="1" xfId="0" applyFont="1" applyFill="1" applyBorder="1" applyAlignment="1">
      <alignment vertical="center" wrapText="1"/>
    </xf>
    <xf numFmtId="0" fontId="6" fillId="3" borderId="2" xfId="0" applyFont="1" applyFill="1" applyBorder="1" applyAlignment="1">
      <alignment vertical="center" wrapText="1"/>
    </xf>
    <xf numFmtId="0" fontId="6" fillId="3"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6" fillId="0" borderId="1"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5" fillId="3" borderId="1" xfId="0" applyFont="1" applyFill="1" applyBorder="1" applyAlignment="1">
      <alignment horizontal="left" vertical="center"/>
    </xf>
    <xf numFmtId="0" fontId="5" fillId="3" borderId="3" xfId="0" applyFont="1" applyFill="1" applyBorder="1" applyAlignment="1">
      <alignment horizontal="left" vertical="center"/>
    </xf>
    <xf numFmtId="0" fontId="6" fillId="0" borderId="1" xfId="0" applyFont="1" applyFill="1" applyBorder="1" applyAlignment="1" applyProtection="1">
      <alignment horizontal="center" vertical="top" wrapText="1"/>
      <protection locked="0"/>
    </xf>
    <xf numFmtId="0" fontId="6" fillId="0" borderId="3" xfId="0" applyFont="1" applyFill="1" applyBorder="1" applyAlignment="1" applyProtection="1">
      <alignment horizontal="center" vertical="top" wrapText="1"/>
      <protection locked="0"/>
    </xf>
    <xf numFmtId="0" fontId="6" fillId="0" borderId="1" xfId="0" applyFont="1" applyFill="1" applyBorder="1" applyAlignment="1" applyProtection="1">
      <alignment horizontal="left" vertical="top" wrapText="1"/>
      <protection locked="0"/>
    </xf>
    <xf numFmtId="0" fontId="6" fillId="0" borderId="3" xfId="0" applyFont="1" applyFill="1" applyBorder="1" applyAlignment="1" applyProtection="1">
      <alignment horizontal="left" vertical="top" wrapText="1"/>
      <protection locked="0"/>
    </xf>
    <xf numFmtId="0" fontId="6" fillId="2" borderId="0" xfId="0" applyFont="1" applyFill="1" applyBorder="1" applyAlignment="1">
      <alignment horizontal="left" vertical="center" wrapText="1"/>
    </xf>
    <xf numFmtId="0" fontId="5" fillId="0" borderId="1" xfId="0" applyFont="1" applyFill="1" applyBorder="1" applyAlignment="1" applyProtection="1">
      <alignment horizontal="left" vertical="top"/>
    </xf>
    <xf numFmtId="0" fontId="5" fillId="0" borderId="21" xfId="0" applyFont="1" applyFill="1" applyBorder="1" applyAlignment="1" applyProtection="1">
      <alignment horizontal="left" vertical="top"/>
    </xf>
    <xf numFmtId="0" fontId="6" fillId="0" borderId="39" xfId="0" applyFont="1" applyFill="1" applyBorder="1" applyAlignment="1" applyProtection="1">
      <alignment horizontal="left" vertical="top"/>
    </xf>
    <xf numFmtId="0" fontId="6" fillId="4" borderId="13" xfId="0" applyFont="1" applyFill="1" applyBorder="1" applyAlignment="1">
      <alignment horizontal="left" vertical="center" wrapText="1"/>
    </xf>
    <xf numFmtId="0" fontId="6" fillId="4" borderId="5" xfId="0" applyFont="1" applyFill="1" applyBorder="1" applyAlignment="1">
      <alignment horizontal="left" vertical="center" wrapText="1"/>
    </xf>
    <xf numFmtId="0" fontId="6" fillId="2" borderId="0" xfId="0" applyFont="1" applyFill="1" applyBorder="1" applyAlignment="1">
      <alignment horizontal="left" vertical="center"/>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9"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5" fillId="2" borderId="9" xfId="0" applyFont="1" applyFill="1" applyBorder="1" applyAlignment="1" applyProtection="1">
      <alignment horizontal="left"/>
      <protection locked="0"/>
    </xf>
    <xf numFmtId="0" fontId="5" fillId="2" borderId="10" xfId="0" applyFont="1" applyFill="1" applyBorder="1" applyAlignment="1" applyProtection="1">
      <alignment horizontal="left"/>
      <protection locked="0"/>
    </xf>
    <xf numFmtId="0" fontId="6" fillId="2" borderId="11" xfId="0" applyFont="1" applyFill="1" applyBorder="1" applyAlignment="1" applyProtection="1">
      <alignment horizontal="left"/>
      <protection locked="0"/>
    </xf>
    <xf numFmtId="0" fontId="16" fillId="3" borderId="6" xfId="0" applyFont="1" applyFill="1" applyBorder="1" applyAlignment="1">
      <alignment horizontal="left" wrapText="1"/>
    </xf>
    <xf numFmtId="0" fontId="16" fillId="3" borderId="0" xfId="0" applyFont="1" applyFill="1" applyBorder="1" applyAlignment="1">
      <alignment horizontal="left" wrapText="1"/>
    </xf>
    <xf numFmtId="0" fontId="16" fillId="3" borderId="7" xfId="0" applyFont="1" applyFill="1" applyBorder="1" applyAlignment="1">
      <alignment horizontal="left" wrapText="1"/>
    </xf>
    <xf numFmtId="0" fontId="16" fillId="3" borderId="6" xfId="0" applyFont="1" applyFill="1" applyBorder="1" applyAlignment="1">
      <alignment horizontal="left" vertical="center" wrapText="1"/>
    </xf>
    <xf numFmtId="0" fontId="16" fillId="3" borderId="0" xfId="0" applyFont="1" applyFill="1" applyBorder="1" applyAlignment="1">
      <alignment horizontal="left" vertical="center" wrapText="1"/>
    </xf>
    <xf numFmtId="0" fontId="16" fillId="3" borderId="7" xfId="0" applyFont="1" applyFill="1" applyBorder="1" applyAlignment="1">
      <alignment horizontal="left" vertical="center" wrapText="1"/>
    </xf>
    <xf numFmtId="0" fontId="5" fillId="3" borderId="1" xfId="0" applyFont="1" applyFill="1" applyBorder="1" applyAlignment="1">
      <alignment horizontal="left"/>
    </xf>
    <xf numFmtId="0" fontId="4" fillId="3" borderId="2" xfId="0" applyFont="1" applyFill="1" applyBorder="1" applyAlignment="1">
      <alignment horizontal="left"/>
    </xf>
    <xf numFmtId="0" fontId="4" fillId="3" borderId="3" xfId="0" applyFont="1" applyFill="1" applyBorder="1" applyAlignment="1">
      <alignment horizontal="left"/>
    </xf>
    <xf numFmtId="0" fontId="6" fillId="4" borderId="1" xfId="0" applyFont="1" applyFill="1" applyBorder="1" applyAlignment="1">
      <alignment horizontal="left" vertical="center"/>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4" borderId="19"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4"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15" fillId="3" borderId="6"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21" xfId="0" applyNumberFormat="1" applyFont="1" applyFill="1" applyBorder="1" applyAlignment="1">
      <alignment horizontal="center" vertical="center" wrapText="1"/>
    </xf>
    <xf numFmtId="49" fontId="15" fillId="3" borderId="39"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5" fillId="0" borderId="0" xfId="0" applyFont="1" applyBorder="1" applyAlignment="1">
      <alignment horizontal="center" vertical="center"/>
    </xf>
    <xf numFmtId="167" fontId="15" fillId="0" borderId="13" xfId="0" applyNumberFormat="1" applyFont="1" applyFill="1" applyBorder="1" applyAlignment="1">
      <alignment horizontal="center" vertical="center"/>
    </xf>
    <xf numFmtId="167" fontId="15" fillId="0" borderId="4" xfId="0" applyNumberFormat="1" applyFont="1" applyFill="1" applyBorder="1" applyAlignment="1">
      <alignment horizontal="center" vertical="center"/>
    </xf>
    <xf numFmtId="167" fontId="15" fillId="0" borderId="6" xfId="0" applyNumberFormat="1" applyFont="1" applyFill="1" applyBorder="1" applyAlignment="1">
      <alignment horizontal="center" vertical="center"/>
    </xf>
    <xf numFmtId="167" fontId="15" fillId="0" borderId="0" xfId="0" applyNumberFormat="1" applyFont="1" applyFill="1" applyBorder="1" applyAlignment="1">
      <alignment horizontal="center" vertical="center"/>
    </xf>
    <xf numFmtId="14" fontId="15" fillId="3" borderId="23" xfId="0" applyNumberFormat="1" applyFont="1" applyFill="1" applyBorder="1" applyAlignment="1" applyProtection="1">
      <alignment horizontal="center" vertical="center" wrapText="1"/>
      <protection locked="0"/>
    </xf>
    <xf numFmtId="14" fontId="15" fillId="3" borderId="45" xfId="0" applyNumberFormat="1" applyFont="1" applyFill="1" applyBorder="1" applyAlignment="1" applyProtection="1">
      <alignment horizontal="center" vertical="center" wrapText="1"/>
      <protection locked="0"/>
    </xf>
    <xf numFmtId="14" fontId="15" fillId="3" borderId="32" xfId="0" applyNumberFormat="1" applyFont="1" applyFill="1" applyBorder="1" applyAlignment="1" applyProtection="1">
      <alignment horizontal="center" vertical="center" wrapText="1"/>
      <protection locked="0"/>
    </xf>
    <xf numFmtId="14" fontId="15" fillId="3" borderId="25" xfId="0" applyNumberFormat="1" applyFont="1" applyFill="1" applyBorder="1" applyAlignment="1" applyProtection="1">
      <alignment horizontal="center" vertical="center"/>
      <protection locked="0"/>
    </xf>
    <xf numFmtId="14" fontId="15" fillId="3" borderId="40" xfId="0" applyNumberFormat="1" applyFont="1" applyFill="1" applyBorder="1" applyAlignment="1" applyProtection="1">
      <alignment horizontal="center" vertical="center"/>
      <protection locked="0"/>
    </xf>
    <xf numFmtId="14" fontId="15" fillId="3" borderId="33" xfId="0" applyNumberFormat="1" applyFont="1" applyFill="1" applyBorder="1" applyAlignment="1" applyProtection="1">
      <alignment horizontal="center" vertical="center"/>
      <protection locked="0"/>
    </xf>
    <xf numFmtId="49" fontId="14" fillId="3" borderId="1" xfId="0" applyNumberFormat="1" applyFont="1" applyFill="1" applyBorder="1" applyAlignment="1">
      <alignment vertical="center" wrapText="1"/>
    </xf>
    <xf numFmtId="0" fontId="18" fillId="3" borderId="2" xfId="0" applyFont="1" applyFill="1" applyBorder="1" applyAlignment="1">
      <alignment vertical="center" wrapText="1"/>
    </xf>
    <xf numFmtId="166" fontId="14" fillId="3" borderId="2" xfId="0" applyNumberFormat="1" applyFont="1" applyFill="1" applyBorder="1" applyAlignment="1">
      <alignment horizontal="right" vertical="center" wrapText="1"/>
    </xf>
    <xf numFmtId="167" fontId="15" fillId="0" borderId="20" xfId="0" applyNumberFormat="1" applyFont="1" applyFill="1" applyBorder="1" applyAlignment="1">
      <alignment horizontal="center" vertical="center"/>
    </xf>
    <xf numFmtId="167" fontId="15" fillId="0" borderId="21" xfId="0" applyNumberFormat="1" applyFont="1" applyFill="1" applyBorder="1" applyAlignment="1">
      <alignment horizontal="center" vertical="center"/>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xf>
    <xf numFmtId="0" fontId="20" fillId="4" borderId="5" xfId="0" applyFont="1" applyFill="1" applyBorder="1" applyAlignment="1">
      <alignment horizontal="left" vertical="center"/>
    </xf>
    <xf numFmtId="0" fontId="20" fillId="0" borderId="1" xfId="0" applyFont="1" applyFill="1" applyBorder="1" applyAlignment="1" applyProtection="1">
      <alignment horizontal="left" vertical="center"/>
      <protection locked="0"/>
    </xf>
    <xf numFmtId="0" fontId="20" fillId="0" borderId="2" xfId="0" applyFont="1" applyFill="1" applyBorder="1" applyAlignment="1" applyProtection="1">
      <alignment horizontal="left" vertical="center"/>
      <protection locked="0"/>
    </xf>
    <xf numFmtId="0" fontId="20" fillId="0" borderId="3" xfId="0" applyFont="1" applyFill="1" applyBorder="1" applyAlignment="1" applyProtection="1">
      <alignment horizontal="left" vertical="center"/>
      <protection locked="0"/>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0" fillId="4" borderId="1" xfId="0" applyFont="1" applyFill="1" applyBorder="1" applyAlignment="1">
      <alignment horizontal="left" vertical="center"/>
    </xf>
    <xf numFmtId="0" fontId="20" fillId="4" borderId="3" xfId="0" applyFont="1" applyFill="1" applyBorder="1" applyAlignment="1">
      <alignment horizontal="left" vertical="center" wrapText="1"/>
    </xf>
    <xf numFmtId="0" fontId="32" fillId="3" borderId="1" xfId="0" applyFont="1" applyFill="1" applyBorder="1" applyAlignment="1">
      <alignment horizontal="center" vertical="center"/>
    </xf>
    <xf numFmtId="0" fontId="32" fillId="3" borderId="2" xfId="0" applyFont="1" applyFill="1" applyBorder="1" applyAlignment="1">
      <alignment horizontal="center" vertical="center"/>
    </xf>
    <xf numFmtId="0" fontId="32" fillId="3" borderId="3" xfId="0" applyFont="1" applyFill="1" applyBorder="1" applyAlignment="1">
      <alignment horizontal="center" vertical="center"/>
    </xf>
    <xf numFmtId="0" fontId="20" fillId="4" borderId="13" xfId="0" applyFont="1" applyFill="1" applyBorder="1" applyAlignment="1">
      <alignment horizontal="left" vertical="center"/>
    </xf>
    <xf numFmtId="0" fontId="0" fillId="4" borderId="5" xfId="0" applyFill="1" applyBorder="1" applyAlignment="1">
      <alignment horizontal="left" vertical="center"/>
    </xf>
    <xf numFmtId="0" fontId="0" fillId="4" borderId="20" xfId="0" applyFill="1" applyBorder="1" applyAlignment="1">
      <alignment horizontal="left" vertical="center"/>
    </xf>
    <xf numFmtId="0" fontId="0" fillId="4" borderId="39"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21" xfId="0" applyFill="1" applyBorder="1" applyAlignment="1">
      <alignment horizontal="left" vertical="center"/>
    </xf>
    <xf numFmtId="0" fontId="0" fillId="0" borderId="39" xfId="0" applyFill="1" applyBorder="1" applyAlignment="1">
      <alignment horizontal="left" vertical="center"/>
    </xf>
    <xf numFmtId="0" fontId="0" fillId="4" borderId="4" xfId="0" applyFill="1" applyBorder="1" applyAlignment="1">
      <alignment horizontal="left" vertical="center"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7" xfId="0" applyFill="1" applyBorder="1" applyAlignment="1">
      <alignment horizontal="left" vertical="center" wrapText="1"/>
    </xf>
    <xf numFmtId="0" fontId="0" fillId="4" borderId="21" xfId="0" applyFill="1" applyBorder="1" applyAlignment="1">
      <alignment horizontal="left" vertical="center" wrapText="1"/>
    </xf>
    <xf numFmtId="0" fontId="0" fillId="4" borderId="39" xfId="0" applyFill="1" applyBorder="1" applyAlignment="1">
      <alignment horizontal="left" vertical="center" wrapText="1"/>
    </xf>
    <xf numFmtId="0" fontId="22" fillId="3" borderId="16" xfId="0" applyFont="1" applyFill="1" applyBorder="1" applyAlignment="1">
      <alignment horizontal="left" vertical="center"/>
    </xf>
    <xf numFmtId="0" fontId="22" fillId="3" borderId="41" xfId="0" applyFont="1" applyFill="1" applyBorder="1" applyAlignment="1">
      <alignment horizontal="left" vertical="center"/>
    </xf>
    <xf numFmtId="49" fontId="18" fillId="0" borderId="1" xfId="0" applyNumberFormat="1" applyFont="1" applyFill="1" applyBorder="1" applyAlignment="1">
      <alignment horizontal="center"/>
    </xf>
    <xf numFmtId="49" fontId="18" fillId="0" borderId="3" xfId="0" applyNumberFormat="1" applyFont="1" applyFill="1" applyBorder="1" applyAlignment="1">
      <alignment horizontal="center"/>
    </xf>
    <xf numFmtId="0" fontId="22" fillId="3" borderId="0" xfId="0" applyFont="1" applyFill="1" applyBorder="1" applyAlignment="1">
      <alignment horizontal="left" vertical="center"/>
    </xf>
    <xf numFmtId="0" fontId="22" fillId="3" borderId="49" xfId="0" applyFont="1" applyFill="1" applyBorder="1" applyAlignment="1">
      <alignment horizontal="left" vertical="center"/>
    </xf>
    <xf numFmtId="0" fontId="22" fillId="3" borderId="51" xfId="0" applyFont="1" applyFill="1" applyBorder="1" applyAlignment="1">
      <alignment horizontal="left" vertical="center"/>
    </xf>
    <xf numFmtId="49" fontId="18" fillId="0" borderId="2" xfId="0" applyNumberFormat="1" applyFont="1" applyFill="1" applyBorder="1" applyAlignment="1">
      <alignment horizontal="center"/>
    </xf>
    <xf numFmtId="0" fontId="22" fillId="3" borderId="36" xfId="0" applyFont="1" applyFill="1" applyBorder="1" applyAlignment="1">
      <alignment horizontal="left" vertical="center"/>
    </xf>
  </cellXfs>
  <cellStyles count="3">
    <cellStyle name="Komma" xfId="1" builtinId="3"/>
    <cellStyle name="Normal"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442912</xdr:colOff>
      <xdr:row>16</xdr:row>
      <xdr:rowOff>14286</xdr:rowOff>
    </xdr:from>
    <xdr:to>
      <xdr:col>6</xdr:col>
      <xdr:colOff>1039813</xdr:colOff>
      <xdr:row>17</xdr:row>
      <xdr:rowOff>309564</xdr:rowOff>
    </xdr:to>
    <xdr:sp macro="" textlink="">
      <xdr:nvSpPr>
        <xdr:cNvPr id="2" name="Afrundet rektangulær billedforklaring 1" descr="Hvis du vælger 'ja', skal du huske at vedhæfte kopi af tilladelser">
          <a:extLst>
            <a:ext uri="{FF2B5EF4-FFF2-40B4-BE49-F238E27FC236}">
              <a16:creationId xmlns:a16="http://schemas.microsoft.com/office/drawing/2014/main" id="{00000000-0008-0000-0000-000002000000}"/>
            </a:ext>
          </a:extLst>
        </xdr:cNvPr>
        <xdr:cNvSpPr/>
      </xdr:nvSpPr>
      <xdr:spPr>
        <a:xfrm>
          <a:off x="6935787" y="7713661"/>
          <a:ext cx="3756026" cy="612778"/>
        </a:xfrm>
        <a:prstGeom prst="wedgeRoundRectCallout">
          <a:avLst>
            <a:gd name="adj1" fmla="val -59792"/>
            <a:gd name="adj2" fmla="val -23575"/>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ctr"/>
          <a:r>
            <a:rPr lang="da-DK" sz="10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vælger 'ja', skal du huske at vedhæfte kopi af tilladelser</a:t>
          </a:r>
        </a:p>
      </xdr:txBody>
    </xdr:sp>
    <xdr:clientData/>
  </xdr:twoCellAnchor>
  <xdr:oneCellAnchor>
    <xdr:from>
      <xdr:col>8</xdr:col>
      <xdr:colOff>114300</xdr:colOff>
      <xdr:row>21</xdr:row>
      <xdr:rowOff>0</xdr:rowOff>
    </xdr:from>
    <xdr:ext cx="184731" cy="264560"/>
    <xdr:sp macro="" textlink="">
      <xdr:nvSpPr>
        <xdr:cNvPr id="3" name="Tekstboks 22" descr="Decorative" title="Decorative">
          <a:extLst>
            <a:ext uri="{FF2B5EF4-FFF2-40B4-BE49-F238E27FC236}">
              <a16:creationId xmlns:a16="http://schemas.microsoft.com/office/drawing/2014/main" id="{00000000-0008-0000-0000-000003000000}"/>
            </a:ext>
          </a:extLst>
        </xdr:cNvPr>
        <xdr:cNvSpPr txBox="1"/>
      </xdr:nvSpPr>
      <xdr:spPr>
        <a:xfrm>
          <a:off x="13830300" y="6562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4" name="Tekstboks 15" descr="Decorative" title="Decorative">
          <a:extLst>
            <a:ext uri="{FF2B5EF4-FFF2-40B4-BE49-F238E27FC236}">
              <a16:creationId xmlns:a16="http://schemas.microsoft.com/office/drawing/2014/main" id="{00000000-0008-0000-0000-000004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14</xdr:row>
      <xdr:rowOff>0</xdr:rowOff>
    </xdr:from>
    <xdr:ext cx="184731" cy="264560"/>
    <xdr:sp macro="" textlink="">
      <xdr:nvSpPr>
        <xdr:cNvPr id="5" name="Tekstboks 19" descr="Decorative" title="Decorative">
          <a:extLst>
            <a:ext uri="{FF2B5EF4-FFF2-40B4-BE49-F238E27FC236}">
              <a16:creationId xmlns:a16="http://schemas.microsoft.com/office/drawing/2014/main" id="{00000000-0008-0000-0000-000005000000}"/>
            </a:ext>
          </a:extLst>
        </xdr:cNvPr>
        <xdr:cNvSpPr txBox="1"/>
      </xdr:nvSpPr>
      <xdr:spPr>
        <a:xfrm>
          <a:off x="4848225" y="5143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19</xdr:row>
      <xdr:rowOff>0</xdr:rowOff>
    </xdr:from>
    <xdr:ext cx="184731" cy="264560"/>
    <xdr:sp macro="" textlink="">
      <xdr:nvSpPr>
        <xdr:cNvPr id="6" name="Tekstboks 21" descr="Decorative" title="Decorative">
          <a:extLst>
            <a:ext uri="{FF2B5EF4-FFF2-40B4-BE49-F238E27FC236}">
              <a16:creationId xmlns:a16="http://schemas.microsoft.com/office/drawing/2014/main" id="{00000000-0008-0000-0000-000006000000}"/>
            </a:ext>
          </a:extLst>
        </xdr:cNvPr>
        <xdr:cNvSpPr txBox="1"/>
      </xdr:nvSpPr>
      <xdr:spPr>
        <a:xfrm>
          <a:off x="4848225" y="6219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oneCellAnchor>
    <xdr:from>
      <xdr:col>4</xdr:col>
      <xdr:colOff>114300</xdr:colOff>
      <xdr:row>24</xdr:row>
      <xdr:rowOff>0</xdr:rowOff>
    </xdr:from>
    <xdr:ext cx="184731" cy="264560"/>
    <xdr:sp macro="" textlink="">
      <xdr:nvSpPr>
        <xdr:cNvPr id="7" name="Tekstboks 23" descr="Decorative" title="Decorative">
          <a:extLst>
            <a:ext uri="{FF2B5EF4-FFF2-40B4-BE49-F238E27FC236}">
              <a16:creationId xmlns:a16="http://schemas.microsoft.com/office/drawing/2014/main" id="{00000000-0008-0000-0000-000007000000}"/>
            </a:ext>
          </a:extLst>
        </xdr:cNvPr>
        <xdr:cNvSpPr txBox="1"/>
      </xdr:nvSpPr>
      <xdr:spPr>
        <a:xfrm>
          <a:off x="4848225" y="767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da-DK" sz="1100"/>
        </a:p>
      </xdr:txBody>
    </xdr:sp>
    <xdr:clientData/>
  </xdr:oneCellAnchor>
  <xdr:twoCellAnchor>
    <xdr:from>
      <xdr:col>5</xdr:col>
      <xdr:colOff>642936</xdr:colOff>
      <xdr:row>25</xdr:row>
      <xdr:rowOff>59532</xdr:rowOff>
    </xdr:from>
    <xdr:to>
      <xdr:col>6</xdr:col>
      <xdr:colOff>59530</xdr:colOff>
      <xdr:row>27</xdr:row>
      <xdr:rowOff>369094</xdr:rowOff>
    </xdr:to>
    <xdr:sp macro="" textlink="">
      <xdr:nvSpPr>
        <xdr:cNvPr id="10" name="Afrundet rektangulær billedforklaring 9" descr="Projektet skal gennemføres inden for projektperiode anført i tilsagnsbrev, eller evt. godkendt projektforlængelse.">
          <a:extLst>
            <a:ext uri="{FF2B5EF4-FFF2-40B4-BE49-F238E27FC236}">
              <a16:creationId xmlns:a16="http://schemas.microsoft.com/office/drawing/2014/main" id="{00000000-0008-0000-0000-00000A000000}"/>
            </a:ext>
          </a:extLst>
        </xdr:cNvPr>
        <xdr:cNvSpPr/>
      </xdr:nvSpPr>
      <xdr:spPr>
        <a:xfrm>
          <a:off x="7203280" y="10120313"/>
          <a:ext cx="2786063" cy="928687"/>
        </a:xfrm>
        <a:prstGeom prst="wedgeRoundRectCallout">
          <a:avLst>
            <a:gd name="adj1" fmla="val -70405"/>
            <a:gd name="adj2" fmla="val -1922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Projektet</a:t>
          </a:r>
          <a:r>
            <a:rPr lang="da-DK" sz="1000" baseline="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rPr>
            <a:t> skal gennemføres inden for projektperiode anført i tilsagnsbrev, eller evt. godkendt projektforlængelse.</a:t>
          </a:r>
          <a:endParaRPr lang="da-DK" sz="1000">
            <a:solidFill>
              <a:sysClr val="windowText" lastClr="000000"/>
            </a:solidFill>
            <a:effectLst/>
            <a:latin typeface="Verdana" panose="020B0604030504040204" pitchFamily="34" charset="0"/>
            <a:ea typeface="Verdana" panose="020B0604030504040204" pitchFamily="34" charset="0"/>
            <a:cs typeface="Verdana" panose="020B0604030504040204" pitchFamily="34" charset="0"/>
          </a:endParaRPr>
        </a:p>
        <a:p>
          <a:pPr algn="ctr"/>
          <a:endParaRPr lang="da-DK" sz="1100"/>
        </a:p>
      </xdr:txBody>
    </xdr:sp>
    <xdr:clientData/>
  </xdr:twoCellAnchor>
  <xdr:twoCellAnchor editAs="oneCell">
    <xdr:from>
      <xdr:col>6</xdr:col>
      <xdr:colOff>666749</xdr:colOff>
      <xdr:row>3</xdr:row>
      <xdr:rowOff>154781</xdr:rowOff>
    </xdr:from>
    <xdr:to>
      <xdr:col>7</xdr:col>
      <xdr:colOff>631031</xdr:colOff>
      <xdr:row>4</xdr:row>
      <xdr:rowOff>454817</xdr:rowOff>
    </xdr:to>
    <xdr:pic>
      <xdr:nvPicPr>
        <xdr:cNvPr id="8" name="Billede 7" descr="Decorative" title="Decorativ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0" t="147214" r="8620" b="-180370"/>
        <a:stretch/>
      </xdr:blipFill>
      <xdr:spPr>
        <a:xfrm>
          <a:off x="10596562" y="928687"/>
          <a:ext cx="2536032" cy="5976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151945</xdr:colOff>
      <xdr:row>2</xdr:row>
      <xdr:rowOff>244929</xdr:rowOff>
    </xdr:from>
    <xdr:to>
      <xdr:col>12</xdr:col>
      <xdr:colOff>136072</xdr:colOff>
      <xdr:row>6</xdr:row>
      <xdr:rowOff>149680</xdr:rowOff>
    </xdr:to>
    <xdr:sp macro="" textlink="">
      <xdr:nvSpPr>
        <xdr:cNvPr id="12" name="Afrundet rektangulær billedforklaring 11" descr="Skriv beløb for udgiften fra tilsagn/godkendte ændring ">
          <a:extLst>
            <a:ext uri="{FF2B5EF4-FFF2-40B4-BE49-F238E27FC236}">
              <a16:creationId xmlns:a16="http://schemas.microsoft.com/office/drawing/2014/main" id="{00000000-0008-0000-0100-00000C000000}"/>
            </a:ext>
          </a:extLst>
        </xdr:cNvPr>
        <xdr:cNvSpPr/>
      </xdr:nvSpPr>
      <xdr:spPr>
        <a:xfrm>
          <a:off x="20412981" y="1632858"/>
          <a:ext cx="1943555" cy="1088572"/>
        </a:xfrm>
        <a:prstGeom prst="wedgeRoundRectCallout">
          <a:avLst>
            <a:gd name="adj1" fmla="val -22521"/>
            <a:gd name="adj2" fmla="val 95660"/>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Skriv</a:t>
          </a:r>
          <a:r>
            <a:rPr lang="da-DK" sz="1400" baseline="0">
              <a:solidFill>
                <a:sysClr val="windowText" lastClr="000000"/>
              </a:solidFill>
              <a:latin typeface="Calibri (Tekst)"/>
              <a:ea typeface="+mn-ea"/>
              <a:cs typeface="+mn-cs"/>
            </a:rPr>
            <a:t> beløb for udgiften fra tilsagn/godkendte ændring </a:t>
          </a:r>
        </a:p>
      </xdr:txBody>
    </xdr:sp>
    <xdr:clientData/>
  </xdr:twoCellAnchor>
  <xdr:twoCellAnchor>
    <xdr:from>
      <xdr:col>10</xdr:col>
      <xdr:colOff>1492250</xdr:colOff>
      <xdr:row>65</xdr:row>
      <xdr:rowOff>111125</xdr:rowOff>
    </xdr:from>
    <xdr:to>
      <xdr:col>12</xdr:col>
      <xdr:colOff>0</xdr:colOff>
      <xdr:row>72</xdr:row>
      <xdr:rowOff>31750</xdr:rowOff>
    </xdr:to>
    <xdr:sp macro="" textlink="">
      <xdr:nvSpPr>
        <xdr:cNvPr id="13" name="Afrundet rektangulær billedforklaring 12" descr="Tjek at &quot;tilsagnsbudget  i alt&quot; stemmer overens med tilsagnsbudgettet i tilsagnet">
          <a:extLst>
            <a:ext uri="{FF2B5EF4-FFF2-40B4-BE49-F238E27FC236}">
              <a16:creationId xmlns:a16="http://schemas.microsoft.com/office/drawing/2014/main" id="{00000000-0008-0000-0100-00000D000000}"/>
            </a:ext>
          </a:extLst>
        </xdr:cNvPr>
        <xdr:cNvSpPr/>
      </xdr:nvSpPr>
      <xdr:spPr>
        <a:xfrm>
          <a:off x="19189700" y="41573450"/>
          <a:ext cx="2762250" cy="1054100"/>
        </a:xfrm>
        <a:prstGeom prst="wedgeRoundRectCallout">
          <a:avLst>
            <a:gd name="adj1" fmla="val 9987"/>
            <a:gd name="adj2" fmla="val -10780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Tjek</a:t>
          </a:r>
          <a:r>
            <a:rPr lang="da-DK" sz="1400" baseline="0">
              <a:solidFill>
                <a:sysClr val="windowText" lastClr="000000"/>
              </a:solidFill>
              <a:latin typeface="Calibri (Tekst)"/>
              <a:ea typeface="+mn-ea"/>
              <a:cs typeface="+mn-cs"/>
            </a:rPr>
            <a:t> at "tilsagnsbudget  i alt" stemmer overens med tilsagnsbudgettet i tilsagnet</a:t>
          </a:r>
        </a:p>
      </xdr:txBody>
    </xdr:sp>
    <xdr:clientData/>
  </xdr:twoCellAnchor>
  <xdr:twoCellAnchor>
    <xdr:from>
      <xdr:col>1</xdr:col>
      <xdr:colOff>151945</xdr:colOff>
      <xdr:row>33</xdr:row>
      <xdr:rowOff>149678</xdr:rowOff>
    </xdr:from>
    <xdr:to>
      <xdr:col>1</xdr:col>
      <xdr:colOff>2993570</xdr:colOff>
      <xdr:row>37</xdr:row>
      <xdr:rowOff>40822</xdr:rowOff>
    </xdr:to>
    <xdr:sp macro="" textlink="">
      <xdr:nvSpPr>
        <xdr:cNvPr id="14" name="Afrundet rektangulær billedforklaring 13" descr="Hvis du har brug for flere linjer. Kan du &quot;højre klikke&quot; på tallet til venstre og vælge indsæt">
          <a:extLst>
            <a:ext uri="{FF2B5EF4-FFF2-40B4-BE49-F238E27FC236}">
              <a16:creationId xmlns:a16="http://schemas.microsoft.com/office/drawing/2014/main" id="{00000000-0008-0000-0100-00000E000000}"/>
            </a:ext>
          </a:extLst>
        </xdr:cNvPr>
        <xdr:cNvSpPr/>
      </xdr:nvSpPr>
      <xdr:spPr>
        <a:xfrm>
          <a:off x="410481" y="9742714"/>
          <a:ext cx="2841625" cy="816429"/>
        </a:xfrm>
        <a:prstGeom prst="wedgeRoundRectCallout">
          <a:avLst>
            <a:gd name="adj1" fmla="val -61378"/>
            <a:gd name="adj2" fmla="val 28916"/>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a:t>
          </a:r>
          <a:r>
            <a:rPr lang="da-DK" sz="1400" baseline="0">
              <a:solidFill>
                <a:sysClr val="windowText" lastClr="000000"/>
              </a:solidFill>
              <a:latin typeface="Calibri (Tekst)"/>
              <a:ea typeface="+mn-ea"/>
              <a:cs typeface="+mn-cs"/>
            </a:rPr>
            <a:t> du har brug for flere linjer. Kan du "højre klikke" på tallet til venstre og vælge indsæt</a:t>
          </a:r>
          <a:endParaRPr lang="da-DK" sz="1100">
            <a:solidFill>
              <a:sysClr val="windowText" lastClr="000000"/>
            </a:solidFill>
          </a:endParaRPr>
        </a:p>
      </xdr:txBody>
    </xdr:sp>
    <xdr:clientData/>
  </xdr:twoCellAnchor>
  <xdr:twoCellAnchor>
    <xdr:from>
      <xdr:col>1</xdr:col>
      <xdr:colOff>79376</xdr:colOff>
      <xdr:row>3</xdr:row>
      <xdr:rowOff>142875</xdr:rowOff>
    </xdr:from>
    <xdr:to>
      <xdr:col>1</xdr:col>
      <xdr:colOff>2905125</xdr:colOff>
      <xdr:row>5</xdr:row>
      <xdr:rowOff>79375</xdr:rowOff>
    </xdr:to>
    <xdr:sp macro="" textlink="">
      <xdr:nvSpPr>
        <xdr:cNvPr id="15" name="Afrundet rektangulær billedforklaring 14" descr="Budgetpost fra tilsagnet&#10;">
          <a:extLst>
            <a:ext uri="{FF2B5EF4-FFF2-40B4-BE49-F238E27FC236}">
              <a16:creationId xmlns:a16="http://schemas.microsoft.com/office/drawing/2014/main" id="{00000000-0008-0000-0100-00000F000000}"/>
            </a:ext>
          </a:extLst>
        </xdr:cNvPr>
        <xdr:cNvSpPr/>
      </xdr:nvSpPr>
      <xdr:spPr>
        <a:xfrm>
          <a:off x="79376" y="4381500"/>
          <a:ext cx="2825749" cy="450850"/>
        </a:xfrm>
        <a:prstGeom prst="wedgeRoundRectCallout">
          <a:avLst>
            <a:gd name="adj1" fmla="val -24787"/>
            <a:gd name="adj2" fmla="val -9611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Budgetpost fra tilsagnet</a:t>
          </a:r>
          <a:endParaRPr lang="da-DK" sz="1100">
            <a:solidFill>
              <a:sysClr val="windowText" lastClr="000000"/>
            </a:solidFill>
          </a:endParaRPr>
        </a:p>
      </xdr:txBody>
    </xdr:sp>
    <xdr:clientData/>
  </xdr:twoCellAnchor>
  <xdr:twoCellAnchor>
    <xdr:from>
      <xdr:col>5</xdr:col>
      <xdr:colOff>312964</xdr:colOff>
      <xdr:row>9</xdr:row>
      <xdr:rowOff>340179</xdr:rowOff>
    </xdr:from>
    <xdr:to>
      <xdr:col>8</xdr:col>
      <xdr:colOff>816429</xdr:colOff>
      <xdr:row>10</xdr:row>
      <xdr:rowOff>381000</xdr:rowOff>
    </xdr:to>
    <xdr:sp macro="" textlink="">
      <xdr:nvSpPr>
        <xdr:cNvPr id="8" name="Afrundet rektangulær billedforklaring 7" descr="Hvis der ikke er tilsagn til overhead tast 0 kr">
          <a:extLst>
            <a:ext uri="{FF2B5EF4-FFF2-40B4-BE49-F238E27FC236}">
              <a16:creationId xmlns:a16="http://schemas.microsoft.com/office/drawing/2014/main" id="{00000000-0008-0000-0100-000008000000}"/>
            </a:ext>
          </a:extLst>
        </xdr:cNvPr>
        <xdr:cNvSpPr/>
      </xdr:nvSpPr>
      <xdr:spPr>
        <a:xfrm>
          <a:off x="10599964" y="3605893"/>
          <a:ext cx="3741965" cy="530678"/>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twoCellAnchor>
    <xdr:from>
      <xdr:col>1</xdr:col>
      <xdr:colOff>242661</xdr:colOff>
      <xdr:row>19</xdr:row>
      <xdr:rowOff>147410</xdr:rowOff>
    </xdr:from>
    <xdr:to>
      <xdr:col>1</xdr:col>
      <xdr:colOff>3004911</xdr:colOff>
      <xdr:row>26</xdr:row>
      <xdr:rowOff>74840</xdr:rowOff>
    </xdr:to>
    <xdr:sp macro="" textlink="">
      <xdr:nvSpPr>
        <xdr:cNvPr id="9" name="Afrundet rektangulær billedforklaring 8" descr="Her indtastes alle de budgetposter der hører til detailprojekteringen&#10;">
          <a:extLst>
            <a:ext uri="{FF2B5EF4-FFF2-40B4-BE49-F238E27FC236}">
              <a16:creationId xmlns:a16="http://schemas.microsoft.com/office/drawing/2014/main" id="{00000000-0008-0000-0100-000009000000}"/>
            </a:ext>
          </a:extLst>
        </xdr:cNvPr>
        <xdr:cNvSpPr/>
      </xdr:nvSpPr>
      <xdr:spPr>
        <a:xfrm>
          <a:off x="501197" y="8298089"/>
          <a:ext cx="2762250" cy="852715"/>
        </a:xfrm>
        <a:prstGeom prst="wedgeRoundRectCallout">
          <a:avLst>
            <a:gd name="adj1" fmla="val 57341"/>
            <a:gd name="adj2" fmla="val -28531"/>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Her indtastes</a:t>
          </a:r>
          <a:r>
            <a:rPr lang="da-DK" sz="1400" baseline="0">
              <a:solidFill>
                <a:sysClr val="windowText" lastClr="000000"/>
              </a:solidFill>
              <a:latin typeface="Calibri (Tekst)"/>
              <a:ea typeface="+mn-ea"/>
              <a:cs typeface="+mn-cs"/>
            </a:rPr>
            <a:t> alle de budgetposter der hører til detailprojekteringen</a:t>
          </a:r>
          <a:endParaRPr lang="da-DK" sz="1100">
            <a:solidFill>
              <a:sysClr val="windowText" lastClr="000000"/>
            </a:solidFill>
          </a:endParaRPr>
        </a:p>
      </xdr:txBody>
    </xdr:sp>
    <xdr:clientData/>
  </xdr:twoCellAnchor>
  <xdr:twoCellAnchor>
    <xdr:from>
      <xdr:col>3</xdr:col>
      <xdr:colOff>2394856</xdr:colOff>
      <xdr:row>9</xdr:row>
      <xdr:rowOff>394607</xdr:rowOff>
    </xdr:from>
    <xdr:to>
      <xdr:col>4</xdr:col>
      <xdr:colOff>2054679</xdr:colOff>
      <xdr:row>11</xdr:row>
      <xdr:rowOff>244928</xdr:rowOff>
    </xdr:to>
    <xdr:sp macro="" textlink="">
      <xdr:nvSpPr>
        <xdr:cNvPr id="6" name="Afrundet rektangulær billedforklaring 5" descr="De lysegrønne felter udfyldes automatisk når fanerne &quot;udregning af timeløn&quot; udfyldes">
          <a:extLst>
            <a:ext uri="{FF2B5EF4-FFF2-40B4-BE49-F238E27FC236}">
              <a16:creationId xmlns:a16="http://schemas.microsoft.com/office/drawing/2014/main" id="{00000000-0008-0000-0100-000006000000}"/>
            </a:ext>
          </a:extLst>
        </xdr:cNvPr>
        <xdr:cNvSpPr/>
      </xdr:nvSpPr>
      <xdr:spPr>
        <a:xfrm>
          <a:off x="6885213" y="3660321"/>
          <a:ext cx="2639787" cy="830036"/>
        </a:xfrm>
        <a:prstGeom prst="wedgeRoundRectCallout">
          <a:avLst>
            <a:gd name="adj1" fmla="val -2240"/>
            <a:gd name="adj2" fmla="val -10407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da-DK" sz="1400">
              <a:solidFill>
                <a:sysClr val="windowText" lastClr="000000"/>
              </a:solidFill>
            </a:rPr>
            <a:t>De lysegrønne felter udfyldes</a:t>
          </a:r>
          <a:r>
            <a:rPr lang="da-DK" sz="1400" baseline="0">
              <a:solidFill>
                <a:sysClr val="windowText" lastClr="000000"/>
              </a:solidFill>
            </a:rPr>
            <a:t> automatisk når fanerne "udregning af timeløn" udfyldes</a:t>
          </a:r>
          <a:endParaRPr lang="da-DK" sz="1400">
            <a:solidFill>
              <a:sysClr val="windowText" lastClr="000000"/>
            </a:solidFill>
          </a:endParaRPr>
        </a:p>
      </xdr:txBody>
    </xdr:sp>
    <xdr:clientData/>
  </xdr:twoCellAnchor>
  <xdr:twoCellAnchor>
    <xdr:from>
      <xdr:col>5</xdr:col>
      <xdr:colOff>353786</xdr:colOff>
      <xdr:row>27</xdr:row>
      <xdr:rowOff>326571</xdr:rowOff>
    </xdr:from>
    <xdr:to>
      <xdr:col>8</xdr:col>
      <xdr:colOff>870858</xdr:colOff>
      <xdr:row>28</xdr:row>
      <xdr:rowOff>353785</xdr:rowOff>
    </xdr:to>
    <xdr:sp macro="" textlink="">
      <xdr:nvSpPr>
        <xdr:cNvPr id="10" name="Afrundet rektangulær billedforklaring 9" descr="Hvis der ikke er tilsagn til overhead tast 0 kr&#10;">
          <a:extLst>
            <a:ext uri="{FF2B5EF4-FFF2-40B4-BE49-F238E27FC236}">
              <a16:creationId xmlns:a16="http://schemas.microsoft.com/office/drawing/2014/main" id="{00000000-0008-0000-0100-00000A000000}"/>
            </a:ext>
          </a:extLst>
        </xdr:cNvPr>
        <xdr:cNvSpPr/>
      </xdr:nvSpPr>
      <xdr:spPr>
        <a:xfrm>
          <a:off x="10640786" y="9402535"/>
          <a:ext cx="3755572" cy="517071"/>
        </a:xfrm>
        <a:prstGeom prst="wedgeRoundRectCallout">
          <a:avLst>
            <a:gd name="adj1" fmla="val 34086"/>
            <a:gd name="adj2" fmla="val 81722"/>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400">
              <a:solidFill>
                <a:sysClr val="windowText" lastClr="000000"/>
              </a:solidFill>
              <a:latin typeface="Calibri (Tekst)"/>
              <a:ea typeface="+mn-ea"/>
              <a:cs typeface="+mn-cs"/>
            </a:rPr>
            <a:t>Hvis der ikke er</a:t>
          </a:r>
          <a:r>
            <a:rPr lang="da-DK" sz="1400" baseline="0">
              <a:solidFill>
                <a:sysClr val="windowText" lastClr="000000"/>
              </a:solidFill>
              <a:latin typeface="Calibri (Tekst)"/>
              <a:ea typeface="+mn-ea"/>
              <a:cs typeface="+mn-cs"/>
            </a:rPr>
            <a:t> tilsagn til overhead tast 0 kr</a:t>
          </a:r>
        </a:p>
      </xdr:txBody>
    </xdr:sp>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Q68"/>
  <sheetViews>
    <sheetView showGridLines="0" tabSelected="1" zoomScale="90" zoomScaleNormal="90" workbookViewId="0">
      <selection activeCell="G9" sqref="G9"/>
    </sheetView>
  </sheetViews>
  <sheetFormatPr defaultColWidth="9.140625" defaultRowHeight="15" x14ac:dyDescent="0.25"/>
  <cols>
    <col min="1" max="1" width="5.7109375" style="1" customWidth="1"/>
    <col min="2" max="2" width="36" style="1" customWidth="1"/>
    <col min="3" max="3" width="29.28515625" style="1" customWidth="1"/>
    <col min="4" max="4" width="10.7109375" style="1" customWidth="1"/>
    <col min="5" max="5" width="11.28515625" style="1" customWidth="1"/>
    <col min="6" max="6" width="45.140625" style="1" customWidth="1"/>
    <col min="7" max="7" width="38.5703125" style="1" bestFit="1" customWidth="1"/>
    <col min="8" max="8" width="18.28515625" style="2" customWidth="1"/>
    <col min="9" max="9" width="12" style="1" bestFit="1" customWidth="1"/>
    <col min="10" max="10" width="22.28515625" style="1" customWidth="1"/>
    <col min="11" max="11" width="16.7109375" style="1" bestFit="1" customWidth="1"/>
    <col min="12" max="12" width="16.7109375" style="1" customWidth="1"/>
    <col min="13" max="13" width="20.42578125" style="1" customWidth="1"/>
    <col min="14" max="14" width="24.85546875" style="1" customWidth="1"/>
    <col min="15" max="15" width="34" style="1" bestFit="1" customWidth="1"/>
    <col min="16" max="16" width="13.140625" style="3" customWidth="1"/>
    <col min="17" max="17" width="25.42578125" style="4" bestFit="1" customWidth="1"/>
    <col min="18" max="18" width="12.42578125" style="1" bestFit="1" customWidth="1"/>
    <col min="19" max="16384" width="9.140625" style="1"/>
  </cols>
  <sheetData>
    <row r="1" spans="1:17" ht="15.75" thickBot="1" x14ac:dyDescent="0.3"/>
    <row r="2" spans="1:17" ht="45" customHeight="1" thickBot="1" x14ac:dyDescent="0.3">
      <c r="B2" s="319" t="s">
        <v>109</v>
      </c>
      <c r="C2" s="320"/>
      <c r="D2" s="320"/>
      <c r="E2" s="320"/>
      <c r="F2" s="321"/>
      <c r="L2" s="75"/>
      <c r="M2" s="75"/>
      <c r="N2" s="75"/>
      <c r="O2" s="75"/>
    </row>
    <row r="3" spans="1:17" ht="22.5" customHeight="1" x14ac:dyDescent="0.25">
      <c r="B3" s="72" t="s">
        <v>108</v>
      </c>
      <c r="C3" s="279"/>
      <c r="D3" s="279"/>
      <c r="E3" s="279"/>
      <c r="F3" s="280"/>
      <c r="L3" s="75"/>
      <c r="M3" s="75"/>
      <c r="N3" s="75"/>
      <c r="O3" s="75"/>
    </row>
    <row r="4" spans="1:17" ht="23.25" x14ac:dyDescent="0.35">
      <c r="B4" s="72" t="s">
        <v>91</v>
      </c>
      <c r="C4" s="67"/>
      <c r="D4" s="67"/>
      <c r="E4" s="67"/>
      <c r="F4" s="68"/>
      <c r="G4" s="5"/>
      <c r="L4" s="75"/>
      <c r="M4" s="75"/>
      <c r="N4" s="75"/>
      <c r="O4" s="75"/>
      <c r="Q4" s="6"/>
    </row>
    <row r="5" spans="1:17" ht="39" customHeight="1" x14ac:dyDescent="0.35">
      <c r="B5" s="325" t="s">
        <v>80</v>
      </c>
      <c r="C5" s="326"/>
      <c r="D5" s="326"/>
      <c r="E5" s="326"/>
      <c r="F5" s="327"/>
      <c r="G5" s="5"/>
      <c r="L5" s="75"/>
      <c r="M5" s="75"/>
      <c r="N5" s="75"/>
      <c r="O5" s="75"/>
      <c r="Q5" s="73" t="s">
        <v>0</v>
      </c>
    </row>
    <row r="6" spans="1:17" ht="39" customHeight="1" x14ac:dyDescent="0.35">
      <c r="B6" s="328" t="s">
        <v>83</v>
      </c>
      <c r="C6" s="329"/>
      <c r="D6" s="329"/>
      <c r="E6" s="329"/>
      <c r="F6" s="330"/>
      <c r="G6" s="5"/>
      <c r="L6" s="75"/>
      <c r="M6" s="75"/>
      <c r="N6" s="75"/>
      <c r="O6" s="75"/>
      <c r="Q6" s="73"/>
    </row>
    <row r="7" spans="1:17" ht="24" thickBot="1" x14ac:dyDescent="0.4">
      <c r="B7" s="71" t="s">
        <v>104</v>
      </c>
      <c r="C7" s="69"/>
      <c r="D7" s="69"/>
      <c r="E7" s="69"/>
      <c r="F7" s="70"/>
      <c r="G7" s="5"/>
      <c r="L7" s="75"/>
      <c r="M7" s="75"/>
      <c r="N7" s="75"/>
      <c r="O7" s="75"/>
      <c r="Q7" s="74" t="s">
        <v>26</v>
      </c>
    </row>
    <row r="8" spans="1:17" ht="20.100000000000001" customHeight="1" x14ac:dyDescent="0.35">
      <c r="A8" s="8"/>
      <c r="B8" s="46" t="s">
        <v>1</v>
      </c>
      <c r="C8" s="322"/>
      <c r="D8" s="323"/>
      <c r="E8" s="323"/>
      <c r="F8" s="324"/>
      <c r="G8" s="7"/>
      <c r="L8" s="75"/>
      <c r="M8" s="75"/>
      <c r="N8" s="75"/>
      <c r="O8" s="75"/>
      <c r="Q8" s="74" t="s">
        <v>2</v>
      </c>
    </row>
    <row r="9" spans="1:17" ht="16.5" thickBot="1" x14ac:dyDescent="0.3">
      <c r="B9" s="9"/>
      <c r="C9" s="12"/>
      <c r="D9" s="12"/>
      <c r="E9" s="10"/>
      <c r="F9" s="13"/>
      <c r="G9" s="9"/>
      <c r="H9" s="12"/>
      <c r="I9" s="10"/>
      <c r="J9" s="13"/>
      <c r="K9" s="13"/>
      <c r="L9" s="13"/>
      <c r="M9" s="13"/>
      <c r="N9" s="13"/>
      <c r="O9" s="76"/>
      <c r="P9" s="13"/>
    </row>
    <row r="10" spans="1:17" ht="16.5" thickBot="1" x14ac:dyDescent="0.3">
      <c r="B10" s="331" t="s">
        <v>29</v>
      </c>
      <c r="C10" s="332"/>
      <c r="D10" s="332"/>
      <c r="E10" s="333"/>
      <c r="F10" s="13"/>
      <c r="G10" s="9"/>
      <c r="H10" s="12"/>
      <c r="I10" s="10"/>
      <c r="J10" s="13"/>
      <c r="K10" s="13"/>
      <c r="L10" s="13"/>
      <c r="M10" s="13"/>
      <c r="N10" s="13"/>
      <c r="O10" s="76"/>
      <c r="P10" s="13"/>
    </row>
    <row r="11" spans="1:17" ht="20.25" customHeight="1" thickBot="1" x14ac:dyDescent="0.3">
      <c r="B11" s="334" t="s">
        <v>47</v>
      </c>
      <c r="C11" s="335"/>
      <c r="D11" s="336"/>
      <c r="E11" s="183"/>
      <c r="F11" s="9"/>
      <c r="G11" s="12"/>
      <c r="H11" s="10"/>
      <c r="I11" s="13"/>
      <c r="J11" s="13"/>
      <c r="K11" s="13"/>
      <c r="L11" s="13"/>
      <c r="M11" s="13"/>
      <c r="N11" s="3"/>
      <c r="O11" s="13"/>
      <c r="P11" s="4"/>
      <c r="Q11" s="1"/>
    </row>
    <row r="12" spans="1:17" ht="33.950000000000003" customHeight="1" thickBot="1" x14ac:dyDescent="0.3">
      <c r="B12" s="337" t="s">
        <v>84</v>
      </c>
      <c r="C12" s="220" t="s">
        <v>26</v>
      </c>
      <c r="D12" s="339" t="s">
        <v>27</v>
      </c>
      <c r="E12" s="340"/>
      <c r="F12" s="9"/>
      <c r="G12" s="12"/>
      <c r="H12" s="10"/>
      <c r="I12" s="13"/>
      <c r="J12" s="13"/>
      <c r="K12" s="13"/>
      <c r="L12" s="13"/>
      <c r="M12" s="13"/>
      <c r="N12" s="3"/>
      <c r="O12" s="13"/>
      <c r="P12" s="4"/>
      <c r="Q12" s="1"/>
    </row>
    <row r="13" spans="1:17" ht="28.5" customHeight="1" thickBot="1" x14ac:dyDescent="0.3">
      <c r="B13" s="338"/>
      <c r="C13" s="221"/>
      <c r="D13" s="341"/>
      <c r="E13" s="342"/>
      <c r="F13" s="9"/>
      <c r="G13" s="12"/>
      <c r="H13" s="10"/>
      <c r="I13" s="13"/>
      <c r="J13" s="13"/>
      <c r="K13" s="13"/>
      <c r="L13" s="13"/>
      <c r="M13" s="13"/>
      <c r="N13" s="3"/>
      <c r="O13" s="13"/>
      <c r="P13" s="4"/>
      <c r="Q13" s="1"/>
    </row>
    <row r="14" spans="1:17" ht="15.75" x14ac:dyDescent="0.25">
      <c r="B14" s="34"/>
      <c r="C14" s="12"/>
      <c r="D14" s="12"/>
      <c r="E14" s="10"/>
      <c r="F14" s="13"/>
      <c r="G14" s="9"/>
      <c r="H14" s="12"/>
      <c r="I14" s="10"/>
      <c r="J14" s="13"/>
      <c r="K14" s="13"/>
      <c r="L14" s="13"/>
      <c r="M14" s="13"/>
      <c r="N14" s="13"/>
      <c r="O14" s="3"/>
      <c r="P14" s="13"/>
    </row>
    <row r="15" spans="1:17" ht="16.5" thickBot="1" x14ac:dyDescent="0.3">
      <c r="B15" s="14"/>
      <c r="C15" s="14"/>
      <c r="D15" s="14"/>
      <c r="E15" s="14"/>
      <c r="F15" s="13"/>
      <c r="G15" s="9"/>
      <c r="H15" s="12"/>
      <c r="I15" s="10"/>
      <c r="J15" s="13"/>
      <c r="K15" s="13"/>
      <c r="L15" s="13"/>
      <c r="M15" s="13"/>
      <c r="N15" s="13"/>
      <c r="O15" s="3"/>
      <c r="P15" s="13"/>
    </row>
    <row r="16" spans="1:17" ht="16.5" thickBot="1" x14ac:dyDescent="0.3">
      <c r="B16" s="43" t="s">
        <v>4</v>
      </c>
      <c r="C16" s="44"/>
      <c r="D16" s="88" t="s">
        <v>32</v>
      </c>
      <c r="E16" s="42" t="s">
        <v>3</v>
      </c>
      <c r="F16" s="15"/>
      <c r="G16" s="13"/>
      <c r="H16" s="12"/>
      <c r="I16" s="10"/>
      <c r="J16" s="13"/>
      <c r="K16" s="13"/>
      <c r="L16" s="13"/>
      <c r="M16" s="13"/>
      <c r="N16" s="13"/>
      <c r="O16" s="3"/>
      <c r="P16" s="13"/>
    </row>
    <row r="17" spans="2:17" ht="24.95" customHeight="1" thickBot="1" x14ac:dyDescent="0.3">
      <c r="B17" s="296" t="s">
        <v>50</v>
      </c>
      <c r="C17" s="297"/>
      <c r="D17" s="184"/>
      <c r="E17" s="185"/>
      <c r="F17" s="15"/>
      <c r="G17" s="13"/>
      <c r="H17" s="12"/>
      <c r="I17" s="10"/>
      <c r="J17" s="13"/>
      <c r="K17" s="13"/>
      <c r="L17" s="13"/>
      <c r="M17" s="13"/>
      <c r="N17" s="13"/>
      <c r="O17" s="3"/>
      <c r="P17" s="13"/>
    </row>
    <row r="18" spans="2:17" ht="30.6" customHeight="1" thickBot="1" x14ac:dyDescent="0.3">
      <c r="B18" s="317" t="s">
        <v>54</v>
      </c>
      <c r="C18" s="318"/>
      <c r="D18" s="186"/>
      <c r="E18" s="187"/>
      <c r="F18" s="15"/>
      <c r="G18" s="13"/>
      <c r="H18" s="12"/>
      <c r="I18" s="10"/>
      <c r="J18" s="13"/>
      <c r="K18" s="13"/>
      <c r="L18" s="13"/>
      <c r="M18" s="13"/>
      <c r="N18" s="13"/>
      <c r="O18" s="3"/>
      <c r="P18" s="13"/>
    </row>
    <row r="19" spans="2:17" ht="20.100000000000001" customHeight="1" thickBot="1" x14ac:dyDescent="0.3">
      <c r="B19" s="45" t="s">
        <v>30</v>
      </c>
      <c r="C19" s="311"/>
      <c r="D19" s="312"/>
      <c r="E19" s="313"/>
      <c r="F19" s="16"/>
      <c r="G19" s="13"/>
      <c r="H19" s="12"/>
      <c r="I19" s="10"/>
      <c r="J19" s="14"/>
      <c r="K19" s="13"/>
      <c r="L19" s="13"/>
      <c r="M19" s="13"/>
      <c r="N19" s="13"/>
      <c r="O19" s="3"/>
      <c r="P19" s="13"/>
    </row>
    <row r="20" spans="2:17" ht="24" customHeight="1" thickBot="1" x14ac:dyDescent="0.3">
      <c r="B20" s="14"/>
      <c r="C20" s="14"/>
      <c r="D20" s="14"/>
      <c r="E20" s="14"/>
      <c r="F20" s="16"/>
      <c r="G20" s="9"/>
      <c r="H20" s="9"/>
      <c r="I20" s="12"/>
      <c r="J20" s="10"/>
      <c r="K20" s="13"/>
      <c r="L20" s="13"/>
      <c r="M20" s="13"/>
      <c r="N20" s="13"/>
      <c r="O20" s="13"/>
      <c r="Q20" s="17"/>
    </row>
    <row r="21" spans="2:17" ht="20.100000000000001" customHeight="1" thickBot="1" x14ac:dyDescent="0.3">
      <c r="B21" s="40" t="s">
        <v>5</v>
      </c>
      <c r="C21" s="41"/>
      <c r="D21" s="88" t="s">
        <v>32</v>
      </c>
      <c r="E21" s="42" t="s">
        <v>3</v>
      </c>
      <c r="F21" s="18"/>
      <c r="G21" s="9"/>
      <c r="H21" s="9"/>
      <c r="I21" s="12"/>
      <c r="J21" s="10"/>
      <c r="K21" s="13"/>
      <c r="L21" s="13"/>
      <c r="M21" s="13"/>
      <c r="N21" s="13"/>
      <c r="O21" s="13"/>
      <c r="Q21" s="17"/>
    </row>
    <row r="22" spans="2:17" ht="24.95" customHeight="1" thickBot="1" x14ac:dyDescent="0.3">
      <c r="B22" s="314" t="s">
        <v>52</v>
      </c>
      <c r="C22" s="315"/>
      <c r="D22" s="188"/>
      <c r="E22" s="19"/>
      <c r="F22" s="16"/>
      <c r="G22" s="15"/>
      <c r="H22" s="15"/>
      <c r="I22" s="12"/>
      <c r="J22" s="10"/>
      <c r="K22" s="13"/>
      <c r="L22" s="13"/>
      <c r="M22" s="13"/>
      <c r="N22" s="13"/>
      <c r="O22" s="13"/>
      <c r="Q22" s="17"/>
    </row>
    <row r="23" spans="2:17" ht="30" customHeight="1" thickBot="1" x14ac:dyDescent="0.3">
      <c r="B23" s="296" t="s">
        <v>51</v>
      </c>
      <c r="C23" s="297"/>
      <c r="D23" s="189"/>
      <c r="E23" s="19"/>
      <c r="F23" s="16"/>
      <c r="G23" s="15"/>
      <c r="H23" s="20"/>
      <c r="I23" s="12"/>
      <c r="J23" s="10"/>
      <c r="K23" s="13"/>
      <c r="L23" s="13"/>
      <c r="M23" s="13"/>
      <c r="N23" s="13"/>
      <c r="O23" s="13"/>
      <c r="Q23" s="17"/>
    </row>
    <row r="24" spans="2:17" ht="22.5" customHeight="1" thickBot="1" x14ac:dyDescent="0.3">
      <c r="B24" s="296" t="s">
        <v>55</v>
      </c>
      <c r="C24" s="297"/>
      <c r="D24" s="301"/>
      <c r="E24" s="303"/>
      <c r="F24" s="16"/>
      <c r="G24" s="15"/>
      <c r="H24" s="20"/>
      <c r="I24" s="12"/>
      <c r="J24" s="10"/>
      <c r="K24" s="13"/>
      <c r="L24" s="13"/>
      <c r="M24" s="13"/>
      <c r="N24" s="13"/>
      <c r="O24" s="13"/>
      <c r="Q24" s="17"/>
    </row>
    <row r="25" spans="2:17" ht="36.75" customHeight="1" thickBot="1" x14ac:dyDescent="0.3">
      <c r="B25" s="21"/>
      <c r="C25" s="21"/>
      <c r="D25" s="21"/>
      <c r="E25" s="21"/>
      <c r="F25" s="16"/>
      <c r="G25" s="15"/>
      <c r="H25" s="15"/>
      <c r="I25" s="12"/>
      <c r="J25" s="316"/>
      <c r="K25" s="316"/>
      <c r="L25" s="13"/>
      <c r="M25" s="13"/>
      <c r="N25" s="13"/>
      <c r="O25" s="13"/>
      <c r="Q25" s="17"/>
    </row>
    <row r="26" spans="2:17" ht="20.100000000000001" customHeight="1" thickBot="1" x14ac:dyDescent="0.3">
      <c r="B26" s="304" t="s">
        <v>6</v>
      </c>
      <c r="C26" s="305"/>
      <c r="D26" s="90" t="s">
        <v>32</v>
      </c>
      <c r="E26" s="39" t="s">
        <v>3</v>
      </c>
      <c r="F26" s="12"/>
      <c r="G26" s="15"/>
      <c r="I26" s="12"/>
      <c r="J26" s="310"/>
      <c r="K26" s="310"/>
      <c r="L26" s="13"/>
      <c r="M26" s="13"/>
      <c r="N26" s="13"/>
      <c r="O26" s="13"/>
      <c r="Q26" s="17"/>
    </row>
    <row r="27" spans="2:17" ht="21.95" customHeight="1" thickBot="1" x14ac:dyDescent="0.3">
      <c r="B27" s="296" t="s">
        <v>56</v>
      </c>
      <c r="C27" s="297"/>
      <c r="D27" s="306"/>
      <c r="E27" s="307"/>
      <c r="F27" s="10"/>
      <c r="G27" s="10"/>
      <c r="H27" s="13"/>
      <c r="I27" s="13"/>
      <c r="J27" s="13"/>
      <c r="K27" s="13"/>
      <c r="L27" s="13"/>
      <c r="M27" s="3"/>
      <c r="N27" s="17"/>
      <c r="P27" s="1"/>
      <c r="Q27" s="1"/>
    </row>
    <row r="28" spans="2:17" ht="32.25" customHeight="1" thickBot="1" x14ac:dyDescent="0.3">
      <c r="B28" s="296" t="s">
        <v>57</v>
      </c>
      <c r="C28" s="297"/>
      <c r="D28" s="308"/>
      <c r="E28" s="309"/>
      <c r="F28" s="10"/>
      <c r="G28" s="10"/>
      <c r="H28" s="13"/>
      <c r="I28" s="13"/>
      <c r="J28" s="13"/>
      <c r="K28" s="13"/>
      <c r="L28" s="13"/>
      <c r="M28" s="3"/>
      <c r="N28" s="17"/>
      <c r="P28" s="1"/>
      <c r="Q28" s="1"/>
    </row>
    <row r="29" spans="2:17" ht="32.25" customHeight="1" thickBot="1" x14ac:dyDescent="0.3">
      <c r="B29" s="296" t="s">
        <v>105</v>
      </c>
      <c r="C29" s="297"/>
      <c r="D29" s="190"/>
      <c r="E29" s="191"/>
      <c r="F29" s="10"/>
      <c r="G29" s="10"/>
      <c r="H29" s="13"/>
      <c r="I29" s="13"/>
      <c r="J29" s="13"/>
      <c r="K29" s="13"/>
      <c r="L29" s="13"/>
      <c r="M29" s="3"/>
      <c r="N29" s="17"/>
      <c r="P29" s="1"/>
      <c r="Q29" s="1"/>
    </row>
    <row r="30" spans="2:17" ht="32.25" customHeight="1" thickBot="1" x14ac:dyDescent="0.3">
      <c r="B30" s="21"/>
      <c r="C30" s="21"/>
      <c r="D30" s="21"/>
      <c r="E30" s="21"/>
      <c r="G30" s="10"/>
      <c r="H30" s="10"/>
      <c r="I30" s="10"/>
      <c r="M30" s="3"/>
      <c r="N30" s="4"/>
      <c r="P30" s="1"/>
      <c r="Q30" s="1"/>
    </row>
    <row r="31" spans="2:17" ht="19.5" customHeight="1" thickBot="1" x14ac:dyDescent="0.3">
      <c r="B31" s="304" t="s">
        <v>7</v>
      </c>
      <c r="C31" s="305"/>
      <c r="D31" s="88" t="s">
        <v>32</v>
      </c>
      <c r="E31" s="88" t="s">
        <v>3</v>
      </c>
      <c r="F31" s="197"/>
      <c r="H31" s="1"/>
      <c r="M31" s="3"/>
      <c r="N31" s="4"/>
      <c r="P31" s="1"/>
      <c r="Q31" s="1"/>
    </row>
    <row r="32" spans="2:17" ht="34.5" customHeight="1" thickBot="1" x14ac:dyDescent="0.3">
      <c r="B32" s="296" t="s">
        <v>53</v>
      </c>
      <c r="C32" s="297"/>
      <c r="D32" s="192"/>
      <c r="E32" s="193"/>
      <c r="F32" s="89"/>
      <c r="G32" s="15"/>
    </row>
    <row r="33" spans="2:17" ht="22.5" customHeight="1" thickBot="1" x14ac:dyDescent="0.3">
      <c r="B33" s="78" t="s">
        <v>28</v>
      </c>
      <c r="C33" s="301"/>
      <c r="D33" s="302"/>
      <c r="E33" s="302"/>
      <c r="F33" s="303"/>
      <c r="G33" s="15"/>
    </row>
    <row r="34" spans="2:17" ht="28.5" customHeight="1" thickBot="1" x14ac:dyDescent="0.3">
      <c r="B34" s="77"/>
      <c r="C34" s="22"/>
      <c r="D34" s="22"/>
      <c r="E34" s="22"/>
      <c r="F34" s="23"/>
      <c r="G34" s="15"/>
    </row>
    <row r="35" spans="2:17" ht="20.100000000000001" customHeight="1" thickBot="1" x14ac:dyDescent="0.3">
      <c r="B35" s="298" t="s">
        <v>8</v>
      </c>
      <c r="C35" s="299"/>
      <c r="D35" s="299"/>
      <c r="E35" s="299"/>
      <c r="F35" s="300"/>
      <c r="G35" s="15"/>
    </row>
    <row r="36" spans="2:17" ht="28.5" customHeight="1" thickBot="1" x14ac:dyDescent="0.3">
      <c r="B36" s="293" t="s">
        <v>98</v>
      </c>
      <c r="C36" s="294"/>
      <c r="D36" s="294"/>
      <c r="E36" s="295"/>
      <c r="F36" s="38">
        <f>Bilagsoversigt!I63</f>
        <v>0</v>
      </c>
      <c r="G36" s="15"/>
    </row>
    <row r="37" spans="2:17" ht="24" customHeight="1" thickBot="1" x14ac:dyDescent="0.3">
      <c r="B37" s="293" t="s">
        <v>95</v>
      </c>
      <c r="C37" s="294"/>
      <c r="D37" s="294"/>
      <c r="E37" s="295"/>
      <c r="F37" s="38">
        <f>Bilagsoversigt!L63</f>
        <v>0</v>
      </c>
      <c r="G37" s="15"/>
    </row>
    <row r="38" spans="2:17" ht="39.75" customHeight="1" thickBot="1" x14ac:dyDescent="0.3">
      <c r="B38" s="34"/>
      <c r="C38" s="34"/>
      <c r="D38" s="34"/>
      <c r="E38" s="195"/>
      <c r="F38" s="196"/>
      <c r="G38" s="15"/>
    </row>
    <row r="39" spans="2:17" ht="36.75" customHeight="1" thickBot="1" x14ac:dyDescent="0.3">
      <c r="B39" s="281" t="s">
        <v>96</v>
      </c>
      <c r="C39" s="282"/>
      <c r="D39" s="282"/>
      <c r="E39" s="283"/>
      <c r="F39" s="242" t="s">
        <v>97</v>
      </c>
      <c r="G39" s="15"/>
    </row>
    <row r="40" spans="2:17" ht="27" customHeight="1" thickBot="1" x14ac:dyDescent="0.3">
      <c r="B40" s="281" t="s">
        <v>99</v>
      </c>
      <c r="C40" s="282"/>
      <c r="D40" s="282"/>
      <c r="E40" s="282"/>
      <c r="F40" s="283"/>
      <c r="H40" s="24"/>
    </row>
    <row r="41" spans="2:17" ht="18.75" customHeight="1" x14ac:dyDescent="0.25">
      <c r="B41" s="284"/>
      <c r="C41" s="285"/>
      <c r="D41" s="285"/>
      <c r="E41" s="285"/>
      <c r="F41" s="286"/>
      <c r="H41" s="24"/>
    </row>
    <row r="42" spans="2:17" ht="18" customHeight="1" x14ac:dyDescent="0.25">
      <c r="B42" s="287"/>
      <c r="C42" s="288"/>
      <c r="D42" s="288"/>
      <c r="E42" s="288"/>
      <c r="F42" s="289"/>
      <c r="H42" s="1"/>
      <c r="L42" s="3"/>
      <c r="M42" s="4"/>
      <c r="P42" s="1"/>
      <c r="Q42" s="1"/>
    </row>
    <row r="43" spans="2:17" ht="15.75" x14ac:dyDescent="0.25">
      <c r="B43" s="287"/>
      <c r="C43" s="288"/>
      <c r="D43" s="288"/>
      <c r="E43" s="288"/>
      <c r="F43" s="289"/>
      <c r="G43" s="13"/>
      <c r="H43" s="13"/>
      <c r="I43" s="13"/>
      <c r="J43" s="13"/>
      <c r="K43" s="13"/>
      <c r="L43" s="3"/>
      <c r="M43" s="17"/>
      <c r="P43" s="1"/>
      <c r="Q43" s="1"/>
    </row>
    <row r="44" spans="2:17" ht="19.5" customHeight="1" x14ac:dyDescent="0.25">
      <c r="B44" s="287"/>
      <c r="C44" s="288"/>
      <c r="D44" s="288"/>
      <c r="E44" s="288"/>
      <c r="F44" s="289"/>
      <c r="G44" s="13"/>
      <c r="H44" s="13"/>
      <c r="I44" s="13"/>
      <c r="J44" s="13"/>
      <c r="K44" s="13"/>
      <c r="L44" s="3"/>
      <c r="M44" s="17"/>
      <c r="P44" s="1"/>
      <c r="Q44" s="1"/>
    </row>
    <row r="45" spans="2:17" ht="19.5" customHeight="1" x14ac:dyDescent="0.25">
      <c r="B45" s="287"/>
      <c r="C45" s="288"/>
      <c r="D45" s="288"/>
      <c r="E45" s="288"/>
      <c r="F45" s="289"/>
      <c r="G45" s="13"/>
      <c r="H45" s="13"/>
      <c r="I45" s="13"/>
      <c r="J45" s="13"/>
      <c r="K45" s="13"/>
      <c r="L45" s="3"/>
      <c r="M45" s="17"/>
      <c r="P45" s="1"/>
      <c r="Q45" s="1"/>
    </row>
    <row r="46" spans="2:17" ht="19.5" customHeight="1" x14ac:dyDescent="0.25">
      <c r="B46" s="287"/>
      <c r="C46" s="288"/>
      <c r="D46" s="288"/>
      <c r="E46" s="288"/>
      <c r="F46" s="289"/>
      <c r="G46" s="13"/>
      <c r="H46" s="13"/>
      <c r="I46" s="13"/>
      <c r="J46" s="13"/>
      <c r="K46" s="13"/>
      <c r="L46" s="3"/>
      <c r="M46" s="17"/>
      <c r="P46" s="1"/>
      <c r="Q46" s="1"/>
    </row>
    <row r="47" spans="2:17" ht="36.75" customHeight="1" x14ac:dyDescent="0.25">
      <c r="B47" s="287"/>
      <c r="C47" s="288"/>
      <c r="D47" s="288"/>
      <c r="E47" s="288"/>
      <c r="F47" s="289"/>
      <c r="G47" s="13"/>
      <c r="H47" s="13"/>
      <c r="I47" s="13"/>
      <c r="J47" s="13"/>
      <c r="K47" s="13"/>
      <c r="L47" s="3"/>
      <c r="M47" s="17"/>
      <c r="P47" s="1"/>
      <c r="Q47" s="1"/>
    </row>
    <row r="48" spans="2:17" ht="35.25" customHeight="1" thickBot="1" x14ac:dyDescent="0.3">
      <c r="B48" s="290"/>
      <c r="C48" s="291"/>
      <c r="D48" s="291"/>
      <c r="E48" s="291"/>
      <c r="F48" s="292"/>
      <c r="G48" s="13"/>
      <c r="H48" s="13"/>
      <c r="I48" s="13"/>
      <c r="J48" s="13"/>
      <c r="K48" s="13"/>
      <c r="L48" s="3"/>
      <c r="M48" s="17"/>
      <c r="P48" s="1"/>
      <c r="Q48" s="1"/>
    </row>
    <row r="49" spans="2:17" ht="19.5" customHeight="1" x14ac:dyDescent="0.25">
      <c r="B49" s="26"/>
      <c r="C49" s="26"/>
      <c r="D49" s="26"/>
      <c r="E49" s="12"/>
      <c r="F49" s="10"/>
      <c r="G49" s="13"/>
      <c r="H49" s="13"/>
      <c r="I49" s="13"/>
      <c r="J49" s="13"/>
      <c r="K49" s="13"/>
      <c r="L49" s="3"/>
      <c r="M49" s="17"/>
      <c r="P49" s="1"/>
      <c r="Q49" s="1"/>
    </row>
    <row r="50" spans="2:17" ht="33.75" customHeight="1" x14ac:dyDescent="0.25">
      <c r="B50" s="27"/>
      <c r="C50" s="28"/>
      <c r="D50" s="28"/>
      <c r="E50" s="12"/>
      <c r="F50" s="10"/>
      <c r="G50" s="13"/>
      <c r="H50" s="13"/>
      <c r="I50" s="13"/>
      <c r="J50" s="13"/>
      <c r="K50" s="13"/>
      <c r="L50" s="3"/>
      <c r="M50" s="17"/>
      <c r="P50" s="1"/>
      <c r="Q50" s="1"/>
    </row>
    <row r="51" spans="2:17" ht="19.5" customHeight="1" x14ac:dyDescent="0.25">
      <c r="B51" s="29"/>
      <c r="C51" s="28"/>
      <c r="D51" s="28"/>
      <c r="E51" s="12"/>
      <c r="F51" s="10"/>
      <c r="G51" s="13"/>
      <c r="H51" s="13"/>
      <c r="I51" s="13"/>
      <c r="J51" s="13"/>
      <c r="K51" s="13"/>
      <c r="L51" s="3"/>
      <c r="M51" s="17"/>
      <c r="P51" s="1"/>
      <c r="Q51" s="1"/>
    </row>
    <row r="52" spans="2:17" ht="16.5" customHeight="1" x14ac:dyDescent="0.25">
      <c r="B52" s="27"/>
      <c r="C52" s="28"/>
      <c r="D52" s="28"/>
      <c r="E52" s="12"/>
      <c r="F52" s="10"/>
      <c r="G52" s="13"/>
      <c r="H52" s="13"/>
      <c r="I52" s="13"/>
      <c r="J52" s="13"/>
      <c r="K52" s="13"/>
      <c r="L52" s="3"/>
      <c r="M52" s="17"/>
      <c r="P52" s="1"/>
      <c r="Q52" s="1"/>
    </row>
    <row r="53" spans="2:17" ht="16.5" customHeight="1" x14ac:dyDescent="0.25">
      <c r="B53" s="30"/>
      <c r="C53" s="28"/>
      <c r="D53" s="28"/>
      <c r="E53" s="12"/>
      <c r="F53" s="10"/>
      <c r="G53" s="13"/>
      <c r="H53" s="13"/>
      <c r="I53" s="13"/>
      <c r="J53" s="13"/>
      <c r="K53" s="13"/>
      <c r="L53" s="3"/>
      <c r="M53" s="17"/>
      <c r="P53" s="1"/>
      <c r="Q53" s="1"/>
    </row>
    <row r="54" spans="2:17" ht="15.75" x14ac:dyDescent="0.25">
      <c r="B54" s="29"/>
      <c r="C54" s="28"/>
      <c r="D54" s="28"/>
      <c r="E54" s="12"/>
      <c r="F54" s="10"/>
      <c r="G54" s="13"/>
      <c r="H54" s="13"/>
      <c r="I54" s="13"/>
      <c r="J54" s="13"/>
      <c r="K54" s="13"/>
      <c r="L54" s="3"/>
      <c r="M54" s="17"/>
      <c r="P54" s="1"/>
      <c r="Q54" s="1"/>
    </row>
    <row r="55" spans="2:17" ht="15.75" x14ac:dyDescent="0.25">
      <c r="B55" s="29"/>
      <c r="C55" s="28"/>
      <c r="D55" s="28"/>
      <c r="E55" s="12"/>
      <c r="F55" s="10"/>
      <c r="G55" s="13"/>
      <c r="H55" s="13"/>
      <c r="I55" s="13"/>
      <c r="J55" s="13"/>
      <c r="K55" s="13"/>
      <c r="L55" s="3"/>
      <c r="M55" s="17"/>
      <c r="P55" s="1"/>
      <c r="Q55" s="1"/>
    </row>
    <row r="56" spans="2:17" ht="15.75" x14ac:dyDescent="0.25">
      <c r="B56" s="29"/>
      <c r="C56" s="31"/>
      <c r="D56" s="31"/>
      <c r="G56" s="13"/>
      <c r="H56" s="13"/>
      <c r="I56" s="13"/>
      <c r="J56" s="13"/>
      <c r="K56" s="13"/>
      <c r="L56" s="3"/>
      <c r="M56" s="17"/>
      <c r="P56" s="1"/>
      <c r="Q56" s="1"/>
    </row>
    <row r="57" spans="2:17" ht="15.75" x14ac:dyDescent="0.25">
      <c r="B57" s="29"/>
      <c r="C57" s="28"/>
      <c r="D57" s="28"/>
      <c r="E57" s="12"/>
      <c r="F57" s="10"/>
      <c r="G57" s="13"/>
      <c r="H57" s="13"/>
      <c r="I57" s="13"/>
      <c r="J57" s="13"/>
      <c r="K57" s="13"/>
      <c r="L57" s="3"/>
      <c r="M57" s="17"/>
      <c r="P57" s="1"/>
      <c r="Q57" s="1"/>
    </row>
    <row r="58" spans="2:17" ht="15.75" x14ac:dyDescent="0.25">
      <c r="B58" s="29"/>
      <c r="C58" s="26"/>
      <c r="D58" s="26"/>
      <c r="E58" s="12"/>
      <c r="F58" s="10"/>
      <c r="G58" s="32"/>
      <c r="H58" s="32"/>
      <c r="I58" s="32"/>
      <c r="J58" s="32"/>
      <c r="K58" s="32"/>
      <c r="L58" s="3"/>
      <c r="M58" s="11"/>
      <c r="P58" s="1"/>
      <c r="Q58" s="1"/>
    </row>
    <row r="59" spans="2:17" ht="15.75" x14ac:dyDescent="0.25">
      <c r="B59" s="33"/>
      <c r="C59" s="31"/>
      <c r="D59" s="31"/>
      <c r="G59" s="13"/>
      <c r="H59" s="13"/>
      <c r="I59" s="13"/>
      <c r="J59" s="13"/>
      <c r="K59" s="13"/>
      <c r="L59" s="3"/>
      <c r="M59" s="17"/>
      <c r="P59" s="1"/>
      <c r="Q59" s="1"/>
    </row>
    <row r="60" spans="2:17" ht="23.25" customHeight="1" x14ac:dyDescent="0.25">
      <c r="C60" s="31"/>
      <c r="D60" s="31"/>
      <c r="G60" s="13"/>
      <c r="H60" s="13"/>
      <c r="I60" s="13"/>
      <c r="J60" s="13"/>
      <c r="K60" s="13"/>
      <c r="L60" s="3"/>
      <c r="M60" s="17"/>
      <c r="P60" s="1"/>
      <c r="Q60" s="1"/>
    </row>
    <row r="61" spans="2:17" ht="36" customHeight="1" x14ac:dyDescent="0.25">
      <c r="C61" s="31"/>
      <c r="D61" s="31"/>
      <c r="G61" s="32"/>
      <c r="H61" s="32"/>
      <c r="I61" s="32"/>
      <c r="J61" s="32"/>
      <c r="K61" s="32"/>
      <c r="L61" s="3"/>
      <c r="M61" s="11"/>
      <c r="P61" s="1"/>
      <c r="Q61" s="1"/>
    </row>
    <row r="62" spans="2:17" ht="45" customHeight="1" x14ac:dyDescent="0.25">
      <c r="C62" s="31"/>
      <c r="D62" s="31"/>
      <c r="G62" s="32"/>
      <c r="H62" s="32"/>
      <c r="I62" s="32"/>
      <c r="J62" s="32"/>
      <c r="K62" s="32"/>
      <c r="L62" s="3"/>
      <c r="M62" s="11"/>
      <c r="P62" s="1"/>
      <c r="Q62" s="1"/>
    </row>
    <row r="63" spans="2:17" ht="16.5" customHeight="1" x14ac:dyDescent="0.25">
      <c r="C63" s="2"/>
      <c r="D63" s="2"/>
      <c r="G63" s="32"/>
      <c r="H63" s="32"/>
      <c r="I63" s="32"/>
      <c r="J63" s="32"/>
      <c r="K63" s="32"/>
      <c r="L63" s="3"/>
      <c r="M63" s="11"/>
      <c r="P63" s="1"/>
      <c r="Q63" s="1"/>
    </row>
    <row r="64" spans="2:17" ht="15.75" x14ac:dyDescent="0.25">
      <c r="C64" s="31"/>
      <c r="D64" s="31"/>
      <c r="G64" s="32"/>
      <c r="H64" s="32"/>
      <c r="I64" s="32"/>
      <c r="J64" s="32"/>
      <c r="K64" s="32"/>
      <c r="L64" s="3"/>
      <c r="M64" s="11"/>
      <c r="P64" s="1"/>
      <c r="Q64" s="1"/>
    </row>
    <row r="65" spans="3:17" ht="15.75" x14ac:dyDescent="0.25">
      <c r="C65" s="2"/>
      <c r="D65" s="2"/>
      <c r="G65" s="32"/>
      <c r="H65" s="32"/>
      <c r="I65" s="32"/>
      <c r="J65" s="32"/>
      <c r="K65" s="32"/>
      <c r="L65" s="3"/>
      <c r="M65" s="11"/>
      <c r="P65" s="1"/>
      <c r="Q65" s="1"/>
    </row>
    <row r="66" spans="3:17" ht="15.75" x14ac:dyDescent="0.25">
      <c r="G66" s="32"/>
      <c r="H66" s="32"/>
      <c r="I66" s="32"/>
      <c r="J66" s="32"/>
      <c r="K66" s="32"/>
      <c r="L66" s="3"/>
      <c r="M66" s="11"/>
      <c r="P66" s="1"/>
      <c r="Q66" s="1"/>
    </row>
    <row r="67" spans="3:17" x14ac:dyDescent="0.25">
      <c r="H67" s="1"/>
      <c r="L67" s="3"/>
      <c r="M67" s="4"/>
      <c r="P67" s="1"/>
      <c r="Q67" s="1"/>
    </row>
    <row r="68" spans="3:17" ht="15.75" x14ac:dyDescent="0.25">
      <c r="H68" s="25"/>
    </row>
  </sheetData>
  <sheetProtection selectLockedCells="1"/>
  <protectedRanges>
    <protectedRange sqref="C19:D19" name="Område6"/>
    <protectedRange sqref="E22:E24 E17:E18" name="Område4"/>
    <protectedRange sqref="C8:F8" name="Område1"/>
    <protectedRange sqref="C27:E29" name="Område9"/>
    <protectedRange sqref="F31:F33" name="Område10"/>
    <protectedRange sqref="F35" name="Område10_1"/>
  </protectedRanges>
  <mergeCells count="33">
    <mergeCell ref="B2:F2"/>
    <mergeCell ref="C8:F8"/>
    <mergeCell ref="B5:F5"/>
    <mergeCell ref="B6:F6"/>
    <mergeCell ref="B24:C24"/>
    <mergeCell ref="D24:E24"/>
    <mergeCell ref="B10:E10"/>
    <mergeCell ref="B11:D11"/>
    <mergeCell ref="B12:B13"/>
    <mergeCell ref="D12:E12"/>
    <mergeCell ref="D13:E13"/>
    <mergeCell ref="J26:K26"/>
    <mergeCell ref="B17:C17"/>
    <mergeCell ref="C19:E19"/>
    <mergeCell ref="B22:C22"/>
    <mergeCell ref="B23:C23"/>
    <mergeCell ref="J25:K25"/>
    <mergeCell ref="B26:C26"/>
    <mergeCell ref="B18:C18"/>
    <mergeCell ref="B40:F40"/>
    <mergeCell ref="B41:F48"/>
    <mergeCell ref="B39:E39"/>
    <mergeCell ref="B37:E37"/>
    <mergeCell ref="B27:C27"/>
    <mergeCell ref="B35:F35"/>
    <mergeCell ref="B36:E36"/>
    <mergeCell ref="B28:C28"/>
    <mergeCell ref="B29:C29"/>
    <mergeCell ref="C33:F33"/>
    <mergeCell ref="B31:C31"/>
    <mergeCell ref="B32:C32"/>
    <mergeCell ref="D27:E27"/>
    <mergeCell ref="D28:E28"/>
  </mergeCells>
  <dataValidations count="1">
    <dataValidation type="list" allowBlank="1" showInputMessage="1" showErrorMessage="1" sqref="E12" xr:uid="{00000000-0002-0000-0000-000000000000}">
      <formula1>$Q$7:$Q$7</formula1>
    </dataValidation>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24"/>
  <sheetViews>
    <sheetView topLeftCell="A4" zoomScaleNormal="100" workbookViewId="0">
      <selection activeCell="P22" sqref="P22"/>
    </sheetView>
  </sheetViews>
  <sheetFormatPr defaultColWidth="8.85546875" defaultRowHeight="14.25" x14ac:dyDescent="0.2"/>
  <cols>
    <col min="1" max="1" width="8.85546875" style="198"/>
    <col min="2" max="2" width="34.85546875" style="198" customWidth="1"/>
    <col min="3" max="3" width="14.85546875" style="198" bestFit="1" customWidth="1"/>
    <col min="4" max="4" width="16.140625" style="198" bestFit="1" customWidth="1"/>
    <col min="5" max="5" width="13.7109375" style="198" bestFit="1" customWidth="1"/>
    <col min="6" max="6" width="14.85546875" style="198" bestFit="1" customWidth="1"/>
    <col min="7" max="16384" width="8.85546875" style="198"/>
  </cols>
  <sheetData>
    <row r="1" spans="2:6" ht="24.75" x14ac:dyDescent="0.3">
      <c r="B1" s="278" t="s">
        <v>106</v>
      </c>
    </row>
    <row r="2" spans="2:6" ht="54.75" customHeight="1" thickBot="1" x14ac:dyDescent="0.25">
      <c r="B2" s="396" t="s">
        <v>71</v>
      </c>
      <c r="C2" s="397"/>
      <c r="D2" s="397"/>
      <c r="E2" s="202"/>
      <c r="F2" s="259"/>
    </row>
    <row r="3" spans="2:6" ht="18" customHeight="1" thickBot="1" x14ac:dyDescent="0.25">
      <c r="B3" s="203" t="s">
        <v>72</v>
      </c>
      <c r="C3" s="398"/>
      <c r="D3" s="399"/>
      <c r="E3" s="400"/>
      <c r="F3" s="400"/>
    </row>
    <row r="4" spans="2:6" ht="18" customHeight="1" thickBot="1" x14ac:dyDescent="0.25">
      <c r="B4" s="247"/>
      <c r="C4" s="268"/>
      <c r="D4" s="268"/>
      <c r="E4" s="268"/>
      <c r="F4" s="268"/>
    </row>
    <row r="5" spans="2:6" ht="18" customHeight="1" thickBot="1" x14ac:dyDescent="0.25">
      <c r="B5" s="248" t="s">
        <v>101</v>
      </c>
      <c r="C5" s="263"/>
      <c r="D5" s="264"/>
      <c r="E5" s="265"/>
      <c r="F5" s="262"/>
    </row>
    <row r="6" spans="2:6" ht="18" customHeight="1" thickBot="1" x14ac:dyDescent="0.25">
      <c r="B6" s="274"/>
      <c r="C6" s="275" t="s">
        <v>102</v>
      </c>
      <c r="D6" s="205" t="s">
        <v>102</v>
      </c>
      <c r="E6" s="205" t="s">
        <v>102</v>
      </c>
      <c r="F6" s="276" t="s">
        <v>102</v>
      </c>
    </row>
    <row r="7" spans="2:6" ht="18" customHeight="1" x14ac:dyDescent="0.2">
      <c r="B7" s="208" t="s">
        <v>103</v>
      </c>
      <c r="C7" s="200"/>
      <c r="D7" s="200"/>
      <c r="E7" s="200"/>
      <c r="F7" s="200"/>
    </row>
    <row r="8" spans="2:6" ht="18" customHeight="1" x14ac:dyDescent="0.2">
      <c r="B8" s="208" t="s">
        <v>79</v>
      </c>
      <c r="C8" s="206">
        <f>SUM(C7*1.95/100)</f>
        <v>0</v>
      </c>
      <c r="D8" s="206">
        <f>SUM(D7*1.95/100)</f>
        <v>0</v>
      </c>
      <c r="E8" s="206">
        <f>SUM(E7*1.95/100)</f>
        <v>0</v>
      </c>
      <c r="F8" s="206">
        <f>SUM(F7*1.95/100)</f>
        <v>0</v>
      </c>
    </row>
    <row r="9" spans="2:6" ht="18" customHeight="1" x14ac:dyDescent="0.2">
      <c r="B9" s="208" t="s">
        <v>73</v>
      </c>
      <c r="C9" s="206" t="str">
        <f>IF(ISNUMBER(C7), 189.3*12, "")</f>
        <v/>
      </c>
      <c r="D9" s="206" t="str">
        <f>IF(ISNUMBER(D7), 189.3*12, "")</f>
        <v/>
      </c>
      <c r="E9" s="206" t="str">
        <f>IF(ISNUMBER(E7), 189.3*12, "")</f>
        <v/>
      </c>
      <c r="F9" s="206" t="str">
        <f>IF(ISNUMBER(F7), 189.3*12, "")</f>
        <v/>
      </c>
    </row>
    <row r="10" spans="2:6" ht="18" customHeight="1" x14ac:dyDescent="0.2">
      <c r="B10" s="208" t="s">
        <v>107</v>
      </c>
      <c r="C10" s="199"/>
      <c r="D10" s="199"/>
      <c r="E10" s="199"/>
      <c r="F10" s="199"/>
    </row>
    <row r="11" spans="2:6" ht="18" customHeight="1" x14ac:dyDescent="0.2">
      <c r="B11" s="208" t="s">
        <v>74</v>
      </c>
      <c r="C11" s="206">
        <f>SUM(C7:C10)</f>
        <v>0</v>
      </c>
      <c r="D11" s="206">
        <f>SUM(D7:D10)</f>
        <v>0</v>
      </c>
      <c r="E11" s="206">
        <f>SUM(E7:E10)</f>
        <v>0</v>
      </c>
      <c r="F11" s="206">
        <f>SUM(F7:F10)</f>
        <v>0</v>
      </c>
    </row>
    <row r="12" spans="2:6" ht="18" customHeight="1" thickBot="1" x14ac:dyDescent="0.25">
      <c r="B12" s="209" t="s">
        <v>75</v>
      </c>
      <c r="C12" s="207">
        <f>SUM(C11*12/1513)</f>
        <v>0</v>
      </c>
      <c r="D12" s="207">
        <f>SUM(D11*12/1513)</f>
        <v>0</v>
      </c>
      <c r="E12" s="207">
        <f>SUM(E11*12/1513)</f>
        <v>0</v>
      </c>
      <c r="F12" s="207">
        <f>SUM(F11*12/1513)</f>
        <v>0</v>
      </c>
    </row>
    <row r="13" spans="2:6" ht="42.75" x14ac:dyDescent="0.2">
      <c r="B13" s="225" t="s">
        <v>100</v>
      </c>
      <c r="C13" s="223"/>
      <c r="D13" s="223"/>
      <c r="E13" s="223"/>
      <c r="F13" s="223"/>
    </row>
    <row r="14" spans="2:6" ht="28.5" x14ac:dyDescent="0.2">
      <c r="B14" s="224" t="s">
        <v>86</v>
      </c>
      <c r="C14" s="200"/>
      <c r="D14" s="200"/>
      <c r="E14" s="200"/>
      <c r="F14" s="200"/>
    </row>
    <row r="15" spans="2:6" ht="33.75" customHeight="1" x14ac:dyDescent="0.2">
      <c r="B15" s="208" t="s">
        <v>76</v>
      </c>
      <c r="C15" s="206">
        <f>SUM(C12*(C13+C14))</f>
        <v>0</v>
      </c>
      <c r="D15" s="206">
        <f t="shared" ref="D15:F15" si="0">SUM(D12*(D13+D14))</f>
        <v>0</v>
      </c>
      <c r="E15" s="206">
        <f t="shared" si="0"/>
        <v>0</v>
      </c>
      <c r="F15" s="206">
        <f t="shared" si="0"/>
        <v>0</v>
      </c>
    </row>
    <row r="16" spans="2:6" ht="33" customHeight="1" x14ac:dyDescent="0.2">
      <c r="B16" s="201"/>
    </row>
    <row r="17" spans="2:3" ht="18" customHeight="1" x14ac:dyDescent="0.2">
      <c r="B17" s="250" t="s">
        <v>77</v>
      </c>
      <c r="C17" s="251">
        <f>SUM(C15:F15)</f>
        <v>0</v>
      </c>
    </row>
    <row r="18" spans="2:3" ht="18" customHeight="1" x14ac:dyDescent="0.2">
      <c r="B18" s="250" t="s">
        <v>78</v>
      </c>
      <c r="C18" s="249">
        <f>C17*0.18</f>
        <v>0</v>
      </c>
    </row>
    <row r="19" spans="2:3" ht="18" customHeight="1" x14ac:dyDescent="0.2">
      <c r="B19" s="252" t="s">
        <v>87</v>
      </c>
      <c r="C19" s="251">
        <f>SUM(C13:F13)</f>
        <v>0</v>
      </c>
    </row>
    <row r="20" spans="2:3" ht="18" customHeight="1" x14ac:dyDescent="0.2">
      <c r="B20" s="252" t="s">
        <v>88</v>
      </c>
      <c r="C20" s="251">
        <f>SUM(C14:F14)</f>
        <v>0</v>
      </c>
    </row>
    <row r="21" spans="2:3" ht="18" customHeight="1" x14ac:dyDescent="0.2">
      <c r="B21" s="250" t="s">
        <v>89</v>
      </c>
      <c r="C21" s="251">
        <f>SUM(C13:F14)</f>
        <v>0</v>
      </c>
    </row>
    <row r="22" spans="2:3" ht="18" customHeight="1" x14ac:dyDescent="0.2">
      <c r="B22" s="252" t="s">
        <v>81</v>
      </c>
      <c r="C22" s="251">
        <f>IF(C21=0,0,(C17/C21))</f>
        <v>0</v>
      </c>
    </row>
    <row r="23" spans="2:3" ht="18" customHeight="1" x14ac:dyDescent="0.2"/>
    <row r="24" spans="2:3" ht="19.5" customHeight="1" x14ac:dyDescent="0.2"/>
  </sheetData>
  <mergeCells count="3">
    <mergeCell ref="C3:D3"/>
    <mergeCell ref="B2:D2"/>
    <mergeCell ref="E3:F3"/>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F22"/>
  <sheetViews>
    <sheetView zoomScaleNormal="100" workbookViewId="0">
      <selection activeCell="M22" sqref="M22"/>
    </sheetView>
  </sheetViews>
  <sheetFormatPr defaultColWidth="8.85546875" defaultRowHeight="14.25" x14ac:dyDescent="0.2"/>
  <cols>
    <col min="1" max="1" width="8.85546875" style="198"/>
    <col min="2" max="2" width="34.5703125" style="198" customWidth="1"/>
    <col min="3" max="3" width="14.85546875" style="198" bestFit="1" customWidth="1"/>
    <col min="4" max="4" width="16.140625" style="198" bestFit="1" customWidth="1"/>
    <col min="5" max="5" width="13.7109375" style="198" bestFit="1" customWidth="1"/>
    <col min="6" max="6" width="14.85546875" style="198" bestFit="1" customWidth="1"/>
    <col min="7" max="16384" width="8.85546875" style="198"/>
  </cols>
  <sheetData>
    <row r="1" spans="2:6" ht="24.75" x14ac:dyDescent="0.3">
      <c r="B1" s="278" t="s">
        <v>106</v>
      </c>
    </row>
    <row r="2" spans="2:6" ht="42" customHeight="1" thickBot="1" x14ac:dyDescent="0.25">
      <c r="B2" s="396" t="s">
        <v>71</v>
      </c>
      <c r="C2" s="397"/>
      <c r="D2" s="397"/>
      <c r="E2" s="202"/>
      <c r="F2" s="259"/>
    </row>
    <row r="3" spans="2:6" ht="18" customHeight="1" thickBot="1" x14ac:dyDescent="0.25">
      <c r="B3" s="203" t="s">
        <v>72</v>
      </c>
      <c r="C3" s="398"/>
      <c r="D3" s="399"/>
      <c r="E3" s="258"/>
      <c r="F3" s="258"/>
    </row>
    <row r="4" spans="2:6" ht="18" customHeight="1" thickBot="1" x14ac:dyDescent="0.25">
      <c r="B4" s="247"/>
      <c r="C4" s="258"/>
      <c r="D4" s="258"/>
      <c r="E4" s="258"/>
      <c r="F4" s="258"/>
    </row>
    <row r="5" spans="2:6" ht="18" customHeight="1" thickBot="1" x14ac:dyDescent="0.25">
      <c r="B5" s="277" t="s">
        <v>101</v>
      </c>
      <c r="C5" s="263"/>
      <c r="D5" s="264"/>
      <c r="E5" s="265"/>
      <c r="F5" s="262"/>
    </row>
    <row r="6" spans="2:6" ht="18" customHeight="1" thickBot="1" x14ac:dyDescent="0.25">
      <c r="B6" s="204"/>
      <c r="C6" s="246" t="s">
        <v>102</v>
      </c>
      <c r="D6" s="246" t="s">
        <v>102</v>
      </c>
      <c r="E6" s="246" t="s">
        <v>102</v>
      </c>
      <c r="F6" s="246" t="s">
        <v>102</v>
      </c>
    </row>
    <row r="7" spans="2:6" ht="18" customHeight="1" x14ac:dyDescent="0.2">
      <c r="B7" s="208" t="s">
        <v>103</v>
      </c>
      <c r="C7" s="200"/>
      <c r="D7" s="200"/>
      <c r="E7" s="200"/>
      <c r="F7" s="200"/>
    </row>
    <row r="8" spans="2:6" ht="18" customHeight="1" x14ac:dyDescent="0.2">
      <c r="B8" s="208" t="s">
        <v>79</v>
      </c>
      <c r="C8" s="206">
        <f>SUM(C7*1.95/100)</f>
        <v>0</v>
      </c>
      <c r="D8" s="206">
        <f>SUM(D7*1.95/100)</f>
        <v>0</v>
      </c>
      <c r="E8" s="206">
        <f>SUM(E7*1.95/100)</f>
        <v>0</v>
      </c>
      <c r="F8" s="206">
        <f>SUM(F7*1.95/100)</f>
        <v>0</v>
      </c>
    </row>
    <row r="9" spans="2:6" ht="18" customHeight="1" x14ac:dyDescent="0.2">
      <c r="B9" s="208" t="s">
        <v>73</v>
      </c>
      <c r="C9" s="206" t="str">
        <f>IF(ISNUMBER(C7), 189.3*12, "")</f>
        <v/>
      </c>
      <c r="D9" s="206" t="str">
        <f>IF(ISNUMBER(D7), 189.3*12, "")</f>
        <v/>
      </c>
      <c r="E9" s="206" t="str">
        <f>IF(ISNUMBER(E7), 189.3*12, "")</f>
        <v/>
      </c>
      <c r="F9" s="206" t="str">
        <f>IF(ISNUMBER(F7), 189.3*12, "")</f>
        <v/>
      </c>
    </row>
    <row r="10" spans="2:6" ht="18" customHeight="1" x14ac:dyDescent="0.2">
      <c r="B10" s="208" t="s">
        <v>107</v>
      </c>
      <c r="C10" s="199"/>
      <c r="D10" s="199"/>
      <c r="E10" s="199"/>
      <c r="F10" s="199"/>
    </row>
    <row r="11" spans="2:6" ht="18" customHeight="1" x14ac:dyDescent="0.2">
      <c r="B11" s="208" t="s">
        <v>74</v>
      </c>
      <c r="C11" s="206">
        <f>SUM(C7:C10)</f>
        <v>0</v>
      </c>
      <c r="D11" s="206">
        <f>SUM(D7:D10)</f>
        <v>0</v>
      </c>
      <c r="E11" s="206">
        <f>SUM(E7:E10)</f>
        <v>0</v>
      </c>
      <c r="F11" s="206">
        <f>SUM(F7:F10)</f>
        <v>0</v>
      </c>
    </row>
    <row r="12" spans="2:6" ht="18" customHeight="1" thickBot="1" x14ac:dyDescent="0.25">
      <c r="B12" s="209" t="s">
        <v>75</v>
      </c>
      <c r="C12" s="207">
        <f>SUM(C11*12/1513)</f>
        <v>0</v>
      </c>
      <c r="D12" s="207">
        <f>SUM(D11*12/1513)</f>
        <v>0</v>
      </c>
      <c r="E12" s="207">
        <f>SUM(E11*12/1513)</f>
        <v>0</v>
      </c>
      <c r="F12" s="207">
        <f>SUM(F11*12/1513)</f>
        <v>0</v>
      </c>
    </row>
    <row r="13" spans="2:6" ht="45" customHeight="1" x14ac:dyDescent="0.2">
      <c r="B13" s="225" t="s">
        <v>100</v>
      </c>
      <c r="C13" s="223"/>
      <c r="D13" s="223"/>
      <c r="E13" s="223"/>
      <c r="F13" s="223"/>
    </row>
    <row r="14" spans="2:6" ht="37.5" customHeight="1" x14ac:dyDescent="0.2">
      <c r="B14" s="224" t="s">
        <v>86</v>
      </c>
      <c r="C14" s="200"/>
      <c r="D14" s="200"/>
      <c r="E14" s="200"/>
      <c r="F14" s="200"/>
    </row>
    <row r="15" spans="2:6" ht="18" customHeight="1" x14ac:dyDescent="0.2">
      <c r="B15" s="208" t="s">
        <v>76</v>
      </c>
      <c r="C15" s="206">
        <f>SUM(C12*(C13+C14))</f>
        <v>0</v>
      </c>
      <c r="D15" s="206">
        <f t="shared" ref="D15:F15" si="0">SUM(D12*(D13+D14))</f>
        <v>0</v>
      </c>
      <c r="E15" s="206">
        <f t="shared" si="0"/>
        <v>0</v>
      </c>
      <c r="F15" s="206">
        <f t="shared" si="0"/>
        <v>0</v>
      </c>
    </row>
    <row r="16" spans="2:6" ht="18" customHeight="1" x14ac:dyDescent="0.2">
      <c r="B16" s="201"/>
    </row>
    <row r="17" spans="2:3" ht="18" customHeight="1" x14ac:dyDescent="0.2">
      <c r="B17" s="250" t="s">
        <v>77</v>
      </c>
      <c r="C17" s="251">
        <f>SUM(C15:F15)</f>
        <v>0</v>
      </c>
    </row>
    <row r="18" spans="2:3" ht="18" customHeight="1" x14ac:dyDescent="0.2">
      <c r="B18" s="250" t="s">
        <v>78</v>
      </c>
      <c r="C18" s="249">
        <f>C17*0.18</f>
        <v>0</v>
      </c>
    </row>
    <row r="19" spans="2:3" ht="18" customHeight="1" x14ac:dyDescent="0.2">
      <c r="B19" s="252" t="s">
        <v>87</v>
      </c>
      <c r="C19" s="251">
        <f>SUM(C13:F13)</f>
        <v>0</v>
      </c>
    </row>
    <row r="20" spans="2:3" ht="18" customHeight="1" x14ac:dyDescent="0.2">
      <c r="B20" s="252" t="s">
        <v>88</v>
      </c>
      <c r="C20" s="251">
        <f>SUM(C14:F14)</f>
        <v>0</v>
      </c>
    </row>
    <row r="21" spans="2:3" ht="18" customHeight="1" x14ac:dyDescent="0.2">
      <c r="B21" s="250" t="s">
        <v>89</v>
      </c>
      <c r="C21" s="251">
        <f>SUM(C13:F14)</f>
        <v>0</v>
      </c>
    </row>
    <row r="22" spans="2:3" ht="19.5" customHeight="1" x14ac:dyDescent="0.2">
      <c r="B22" s="252" t="s">
        <v>81</v>
      </c>
      <c r="C22" s="254">
        <f>IF(C21=0,0,(C17/C21))</f>
        <v>0</v>
      </c>
    </row>
  </sheetData>
  <mergeCells count="2">
    <mergeCell ref="B2:D2"/>
    <mergeCell ref="C3:D3"/>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L6176"/>
  <sheetViews>
    <sheetView showGridLines="0" zoomScale="70" zoomScaleNormal="70" workbookViewId="0">
      <selection activeCell="I12" sqref="I12"/>
    </sheetView>
  </sheetViews>
  <sheetFormatPr defaultColWidth="9.140625" defaultRowHeight="12.75" x14ac:dyDescent="0.2"/>
  <cols>
    <col min="1" max="1" width="3.85546875" style="137" customWidth="1"/>
    <col min="2" max="2" width="46.85546875" style="138" customWidth="1"/>
    <col min="3" max="3" width="16.5703125" style="137" customWidth="1"/>
    <col min="4" max="4" width="44.7109375" style="138" bestFit="1" customWidth="1"/>
    <col min="5" max="5" width="42.140625" style="138" customWidth="1"/>
    <col min="6" max="6" width="14.85546875" style="137" customWidth="1"/>
    <col min="7" max="7" width="16" style="137" customWidth="1"/>
    <col min="8" max="8" width="17.7109375" style="139" customWidth="1"/>
    <col min="9" max="9" width="40.7109375" style="137" customWidth="1"/>
    <col min="10" max="10" width="25.85546875" style="140" customWidth="1"/>
    <col min="11" max="11" width="34.28515625" style="141" customWidth="1"/>
    <col min="12" max="12" width="29.28515625" style="142" customWidth="1"/>
    <col min="13" max="16384" width="9.140625" style="137"/>
  </cols>
  <sheetData>
    <row r="1" spans="2:12" ht="13.5" thickBot="1" x14ac:dyDescent="0.25"/>
    <row r="2" spans="2:12" ht="95.25" customHeight="1" thickBot="1" x14ac:dyDescent="0.3">
      <c r="B2" s="59" t="s">
        <v>58</v>
      </c>
      <c r="C2" s="60" t="s">
        <v>10</v>
      </c>
      <c r="D2" s="61" t="s">
        <v>11</v>
      </c>
      <c r="E2" s="61" t="s">
        <v>12</v>
      </c>
      <c r="F2" s="60" t="s">
        <v>13</v>
      </c>
      <c r="G2" s="62" t="s">
        <v>14</v>
      </c>
      <c r="H2" s="216" t="s">
        <v>15</v>
      </c>
      <c r="I2" s="63" t="s">
        <v>16</v>
      </c>
      <c r="J2" s="219" t="s">
        <v>17</v>
      </c>
      <c r="K2" s="64" t="s">
        <v>66</v>
      </c>
      <c r="L2" s="65" t="s">
        <v>18</v>
      </c>
    </row>
    <row r="3" spans="2:12" s="91" customFormat="1" ht="39" customHeight="1" thickBot="1" x14ac:dyDescent="0.3">
      <c r="B3" s="35" t="s">
        <v>59</v>
      </c>
      <c r="C3" s="92"/>
      <c r="D3" s="93"/>
      <c r="E3" s="93"/>
      <c r="F3" s="48"/>
      <c r="G3" s="48"/>
      <c r="H3" s="49"/>
      <c r="I3" s="84"/>
      <c r="J3" s="218"/>
      <c r="K3" s="352"/>
      <c r="L3" s="352"/>
    </row>
    <row r="4" spans="2:12" s="91" customFormat="1" ht="18" customHeight="1" thickBot="1" x14ac:dyDescent="0.3">
      <c r="B4" s="95"/>
      <c r="C4" s="96"/>
      <c r="D4" s="97"/>
      <c r="E4" s="222">
        <f>'Udregning af timeløn Medarb.1'!C3</f>
        <v>0</v>
      </c>
      <c r="F4" s="211">
        <f>'Udregning af timeløn Medarb.1'!C19</f>
        <v>0</v>
      </c>
      <c r="G4" s="230">
        <f>'Udregning af timeløn Medarb.1'!C22</f>
        <v>0</v>
      </c>
      <c r="H4" s="214"/>
      <c r="I4" s="213">
        <f>'Udregning af timeløn Medarb.1'!C22*'Udregning af timeløn Medarb.1'!C19</f>
        <v>0</v>
      </c>
      <c r="J4" s="214"/>
      <c r="K4" s="353"/>
      <c r="L4" s="353"/>
    </row>
    <row r="5" spans="2:12" s="91" customFormat="1" ht="18" customHeight="1" thickBot="1" x14ac:dyDescent="0.3">
      <c r="B5" s="99"/>
      <c r="C5" s="100"/>
      <c r="D5" s="101"/>
      <c r="E5" s="210">
        <f>'Udregning af timeløn Medarb.2'!C3</f>
        <v>0</v>
      </c>
      <c r="F5" s="211">
        <f>'Udregning af timeløn Medarb.2'!C19</f>
        <v>0</v>
      </c>
      <c r="G5" s="231">
        <f>'Udregning af timeløn Medarb.2'!C22</f>
        <v>0</v>
      </c>
      <c r="H5" s="214"/>
      <c r="I5" s="213">
        <f>'Udregning af timeløn Medarb.2'!C22*'Udregning af timeløn Medarb.2'!C19</f>
        <v>0</v>
      </c>
      <c r="J5" s="214"/>
      <c r="K5" s="353"/>
      <c r="L5" s="353"/>
    </row>
    <row r="6" spans="2:12" s="91" customFormat="1" ht="18" customHeight="1" thickBot="1" x14ac:dyDescent="0.3">
      <c r="B6" s="99"/>
      <c r="C6" s="105"/>
      <c r="D6" s="102"/>
      <c r="E6" s="210">
        <f>'Udregning af timeløn Medarb.3'!C3</f>
        <v>0</v>
      </c>
      <c r="F6" s="211">
        <f>'Udregning af timeløn Medarb.3'!C19</f>
        <v>0</v>
      </c>
      <c r="G6" s="231">
        <f>'Udregning af timeløn Medarb.3'!C22</f>
        <v>0</v>
      </c>
      <c r="H6" s="214"/>
      <c r="I6" s="213">
        <f>'Udregning af timeløn Medarb.3'!C22*'Udregning af timeløn Medarb.3'!C19</f>
        <v>0</v>
      </c>
      <c r="J6" s="214"/>
      <c r="K6" s="353"/>
      <c r="L6" s="353"/>
    </row>
    <row r="7" spans="2:12" s="91" customFormat="1" ht="18" customHeight="1" thickBot="1" x14ac:dyDescent="0.3">
      <c r="B7" s="99"/>
      <c r="C7" s="105"/>
      <c r="D7" s="102"/>
      <c r="E7" s="210">
        <f>'Udregning af timeløn Medarb.4'!C3</f>
        <v>0</v>
      </c>
      <c r="F7" s="211">
        <f>'Udregning af timeløn Medarb.4'!C19</f>
        <v>0</v>
      </c>
      <c r="G7" s="231">
        <f>'Udregning af timeløn Medarb.4'!C22</f>
        <v>0</v>
      </c>
      <c r="H7" s="214"/>
      <c r="I7" s="213">
        <f>'Udregning af timeløn Medarb.4'!C22*'Udregning af timeløn Medarb.4'!C19</f>
        <v>0</v>
      </c>
      <c r="J7" s="214"/>
      <c r="K7" s="353"/>
      <c r="L7" s="353"/>
    </row>
    <row r="8" spans="2:12" s="91" customFormat="1" ht="18" customHeight="1" thickBot="1" x14ac:dyDescent="0.3">
      <c r="B8" s="99"/>
      <c r="C8" s="105"/>
      <c r="D8" s="102"/>
      <c r="E8" s="210">
        <f>'Udregning af timeløn Medarb.5'!C3</f>
        <v>0</v>
      </c>
      <c r="F8" s="211">
        <f>'Udregning af timeløn Medarb.5'!C19</f>
        <v>0</v>
      </c>
      <c r="G8" s="231">
        <f>'Udregning af timeløn Medarb.5'!C22</f>
        <v>0</v>
      </c>
      <c r="H8" s="214"/>
      <c r="I8" s="213">
        <f>'Udregning af timeløn Medarb.5'!C22*'Udregning af timeløn Medarb.5'!C19</f>
        <v>0</v>
      </c>
      <c r="J8" s="214"/>
      <c r="K8" s="353"/>
      <c r="L8" s="353"/>
    </row>
    <row r="9" spans="2:12" s="91" customFormat="1" ht="18" customHeight="1" thickBot="1" x14ac:dyDescent="0.3">
      <c r="B9" s="99"/>
      <c r="C9" s="105"/>
      <c r="D9" s="102"/>
      <c r="E9" s="210">
        <f>'Udregning af timeløn Medarb.6'!C3</f>
        <v>0</v>
      </c>
      <c r="F9" s="211">
        <f>'Udregning af timeløn Medarb.6'!C19</f>
        <v>0</v>
      </c>
      <c r="G9" s="231">
        <f>'Udregning af timeløn Medarb.6'!C22</f>
        <v>0</v>
      </c>
      <c r="H9" s="215"/>
      <c r="I9" s="213">
        <f>'Udregning af timeløn Medarb.6'!C22*'Udregning af timeløn Medarb.6'!C19</f>
        <v>0</v>
      </c>
      <c r="J9" s="212"/>
      <c r="K9" s="353"/>
      <c r="L9" s="353"/>
    </row>
    <row r="10" spans="2:12" s="91" customFormat="1" ht="38.25" customHeight="1" thickBot="1" x14ac:dyDescent="0.3">
      <c r="B10" s="51" t="s">
        <v>9</v>
      </c>
      <c r="C10" s="52"/>
      <c r="D10" s="53"/>
      <c r="E10" s="53"/>
      <c r="F10" s="54"/>
      <c r="G10" s="54"/>
      <c r="H10" s="170"/>
      <c r="I10" s="56">
        <f>SUM(I4:I9)</f>
        <v>0</v>
      </c>
      <c r="J10" s="217"/>
      <c r="K10" s="58">
        <f>I10</f>
        <v>0</v>
      </c>
      <c r="L10" s="37">
        <v>0</v>
      </c>
    </row>
    <row r="11" spans="2:12" s="91" customFormat="1" ht="39" customHeight="1" thickBot="1" x14ac:dyDescent="0.3">
      <c r="B11" s="35" t="s">
        <v>90</v>
      </c>
      <c r="C11" s="166"/>
      <c r="D11" s="130"/>
      <c r="E11" s="130"/>
      <c r="F11" s="84"/>
      <c r="G11" s="84"/>
      <c r="H11" s="85"/>
      <c r="I11" s="108"/>
      <c r="J11" s="94"/>
      <c r="K11" s="232"/>
      <c r="L11" s="233"/>
    </row>
    <row r="12" spans="2:12" s="91" customFormat="1" ht="25.5" customHeight="1" thickBot="1" x14ac:dyDescent="0.3">
      <c r="B12" s="129"/>
      <c r="C12" s="171"/>
      <c r="D12" s="172"/>
      <c r="E12" s="172"/>
      <c r="F12" s="173"/>
      <c r="G12" s="174"/>
      <c r="H12" s="175"/>
      <c r="I12" s="165">
        <f>I10*0.18</f>
        <v>0</v>
      </c>
      <c r="J12" s="111"/>
      <c r="K12" s="232"/>
      <c r="L12" s="233"/>
    </row>
    <row r="13" spans="2:12" s="91" customFormat="1" ht="38.25" customHeight="1" thickBot="1" x14ac:dyDescent="0.3">
      <c r="B13" s="51" t="s">
        <v>9</v>
      </c>
      <c r="C13" s="167"/>
      <c r="D13" s="168"/>
      <c r="E13" s="168"/>
      <c r="F13" s="169"/>
      <c r="G13" s="169"/>
      <c r="H13" s="170"/>
      <c r="I13" s="56">
        <f>SUM(I12:I12)</f>
        <v>0</v>
      </c>
      <c r="J13" s="57"/>
      <c r="K13" s="58">
        <f>I13</f>
        <v>0</v>
      </c>
      <c r="L13" s="37">
        <v>0</v>
      </c>
    </row>
    <row r="14" spans="2:12" s="91" customFormat="1" ht="39" customHeight="1" thickBot="1" x14ac:dyDescent="0.3">
      <c r="B14" s="35" t="s">
        <v>60</v>
      </c>
      <c r="C14" s="92"/>
      <c r="D14" s="93"/>
      <c r="E14" s="93"/>
      <c r="F14" s="48"/>
      <c r="G14" s="48"/>
      <c r="H14" s="49"/>
      <c r="I14" s="108"/>
      <c r="J14" s="94"/>
      <c r="K14" s="234"/>
      <c r="L14" s="235"/>
    </row>
    <row r="15" spans="2:12" s="91" customFormat="1" ht="18" customHeight="1" x14ac:dyDescent="0.25">
      <c r="B15" s="95"/>
      <c r="C15" s="113"/>
      <c r="D15" s="101"/>
      <c r="E15" s="101"/>
      <c r="F15" s="109"/>
      <c r="G15" s="110"/>
      <c r="H15" s="66"/>
      <c r="I15" s="114">
        <v>0</v>
      </c>
      <c r="J15" s="115"/>
      <c r="K15" s="234"/>
      <c r="L15" s="235"/>
    </row>
    <row r="16" spans="2:12" s="91" customFormat="1" ht="18" customHeight="1" x14ac:dyDescent="0.25">
      <c r="B16" s="99"/>
      <c r="C16" s="116"/>
      <c r="D16" s="102"/>
      <c r="E16" s="102"/>
      <c r="F16" s="103"/>
      <c r="G16" s="103"/>
      <c r="H16" s="36"/>
      <c r="I16" s="117">
        <v>0</v>
      </c>
      <c r="J16" s="118"/>
      <c r="K16" s="234"/>
      <c r="L16" s="235"/>
    </row>
    <row r="17" spans="2:12" s="91" customFormat="1" ht="18" customHeight="1" thickBot="1" x14ac:dyDescent="0.3">
      <c r="B17" s="99"/>
      <c r="C17" s="116"/>
      <c r="D17" s="102"/>
      <c r="E17" s="102"/>
      <c r="F17" s="103"/>
      <c r="G17" s="103"/>
      <c r="H17" s="36"/>
      <c r="I17" s="117">
        <v>0</v>
      </c>
      <c r="J17" s="118"/>
      <c r="K17" s="234"/>
      <c r="L17" s="235"/>
    </row>
    <row r="18" spans="2:12" s="91" customFormat="1" ht="38.25" customHeight="1" thickBot="1" x14ac:dyDescent="0.3">
      <c r="B18" s="51" t="s">
        <v>9</v>
      </c>
      <c r="C18" s="52"/>
      <c r="D18" s="53"/>
      <c r="E18" s="53"/>
      <c r="F18" s="54"/>
      <c r="G18" s="54"/>
      <c r="H18" s="55"/>
      <c r="I18" s="56">
        <f>SUM(I15:I17)</f>
        <v>0</v>
      </c>
      <c r="J18" s="57"/>
      <c r="K18" s="58">
        <f>I18</f>
        <v>0</v>
      </c>
      <c r="L18" s="37">
        <v>0</v>
      </c>
    </row>
    <row r="19" spans="2:12" s="91" customFormat="1" ht="39" customHeight="1" thickBot="1" x14ac:dyDescent="0.3">
      <c r="B19" s="35" t="s">
        <v>67</v>
      </c>
      <c r="C19" s="92"/>
      <c r="D19" s="93"/>
      <c r="E19" s="93"/>
      <c r="F19" s="48"/>
      <c r="G19" s="48"/>
      <c r="H19" s="49"/>
      <c r="I19" s="108"/>
      <c r="J19" s="94"/>
      <c r="K19" s="234"/>
      <c r="L19" s="235"/>
    </row>
    <row r="20" spans="2:12" s="91" customFormat="1" ht="18" customHeight="1" x14ac:dyDescent="0.25">
      <c r="B20" s="95"/>
      <c r="C20" s="113"/>
      <c r="D20" s="101"/>
      <c r="E20" s="229">
        <f>'Udregning af timeløn Medarb.1'!C3</f>
        <v>0</v>
      </c>
      <c r="F20" s="226">
        <f>'Udregning af timeløn Medarb.1'!C20</f>
        <v>0</v>
      </c>
      <c r="G20" s="227">
        <f>'Udregning af timeløn Medarb.1'!C22</f>
        <v>0</v>
      </c>
      <c r="H20" s="358"/>
      <c r="I20" s="228">
        <f>'Udregning af timeløn Medarb.1'!C22*'Udregning af timeløn Medarb.1'!C20</f>
        <v>0</v>
      </c>
      <c r="J20" s="361"/>
      <c r="K20" s="234"/>
      <c r="L20" s="235"/>
    </row>
    <row r="21" spans="2:12" s="91" customFormat="1" ht="18" customHeight="1" x14ac:dyDescent="0.25">
      <c r="B21" s="99"/>
      <c r="C21" s="113"/>
      <c r="D21" s="101"/>
      <c r="E21" s="229">
        <f>'Udregning af timeløn Medarb.2'!C3</f>
        <v>0</v>
      </c>
      <c r="F21" s="226">
        <f>'Udregning af timeløn Medarb.2'!C20</f>
        <v>0</v>
      </c>
      <c r="G21" s="227">
        <f>'Udregning af timeløn Medarb.2'!C22</f>
        <v>0</v>
      </c>
      <c r="H21" s="359"/>
      <c r="I21" s="228">
        <f>'Udregning af timeløn Medarb.2'!C22*'Udregning af timeløn Medarb.2'!C20</f>
        <v>0</v>
      </c>
      <c r="J21" s="362"/>
      <c r="K21" s="234"/>
      <c r="L21" s="235"/>
    </row>
    <row r="22" spans="2:12" s="91" customFormat="1" ht="18" customHeight="1" x14ac:dyDescent="0.25">
      <c r="B22" s="99"/>
      <c r="C22" s="113"/>
      <c r="D22" s="101"/>
      <c r="E22" s="229">
        <f>'Udregning af timeløn Medarb.3'!C3</f>
        <v>0</v>
      </c>
      <c r="F22" s="226">
        <f>'Udregning af timeløn Medarb.3'!C20</f>
        <v>0</v>
      </c>
      <c r="G22" s="227">
        <f>'Udregning af timeløn Medarb.3'!C22</f>
        <v>0</v>
      </c>
      <c r="H22" s="359"/>
      <c r="I22" s="228">
        <f>'Udregning af timeløn Medarb.3'!C22*'Udregning af timeløn Medarb.3'!C20</f>
        <v>0</v>
      </c>
      <c r="J22" s="362"/>
      <c r="K22" s="234"/>
      <c r="L22" s="235"/>
    </row>
    <row r="23" spans="2:12" s="91" customFormat="1" ht="18" customHeight="1" x14ac:dyDescent="0.25">
      <c r="B23" s="99"/>
      <c r="C23" s="113"/>
      <c r="D23" s="101"/>
      <c r="E23" s="229">
        <f>'Udregning af timeløn Medarb.4'!C3</f>
        <v>0</v>
      </c>
      <c r="F23" s="226">
        <f>'Udregning af timeløn Medarb.4'!C20</f>
        <v>0</v>
      </c>
      <c r="G23" s="227">
        <f>'Udregning af timeløn Medarb.4'!C22</f>
        <v>0</v>
      </c>
      <c r="H23" s="359"/>
      <c r="I23" s="228">
        <f>'Udregning af timeløn Medarb.4'!C22*'Udregning af timeløn Medarb.4'!C20</f>
        <v>0</v>
      </c>
      <c r="J23" s="362"/>
      <c r="K23" s="234"/>
      <c r="L23" s="235"/>
    </row>
    <row r="24" spans="2:12" s="91" customFormat="1" ht="18" customHeight="1" x14ac:dyDescent="0.25">
      <c r="B24" s="99"/>
      <c r="C24" s="113"/>
      <c r="D24" s="101"/>
      <c r="E24" s="229">
        <f>'Udregning af timeløn Medarb.5'!C3</f>
        <v>0</v>
      </c>
      <c r="F24" s="226">
        <f>'Udregning af timeløn Medarb.5'!C20</f>
        <v>0</v>
      </c>
      <c r="G24" s="227">
        <f>'Udregning af timeløn Medarb.5'!C22</f>
        <v>0</v>
      </c>
      <c r="H24" s="359"/>
      <c r="I24" s="228">
        <f>'Udregning af timeløn Medarb.5'!C22*'Udregning af timeløn Medarb.5'!C20</f>
        <v>0</v>
      </c>
      <c r="J24" s="362"/>
      <c r="K24" s="234"/>
      <c r="L24" s="235"/>
    </row>
    <row r="25" spans="2:12" s="91" customFormat="1" ht="18" customHeight="1" x14ac:dyDescent="0.25">
      <c r="B25" s="99"/>
      <c r="C25" s="113"/>
      <c r="D25" s="101"/>
      <c r="E25" s="229">
        <f>'Udregning af timeløn Medarb.6'!C3</f>
        <v>0</v>
      </c>
      <c r="F25" s="226">
        <f>'Udregning af timeløn Medarb.6'!C20</f>
        <v>0</v>
      </c>
      <c r="G25" s="227">
        <f>'Udregning af timeløn Medarb.6'!C22</f>
        <v>0</v>
      </c>
      <c r="H25" s="360"/>
      <c r="I25" s="228">
        <f>'Udregning af timeløn Medarb.6'!C22*'Udregning af timeløn Medarb.6'!C20</f>
        <v>0</v>
      </c>
      <c r="J25" s="363"/>
      <c r="K25" s="234"/>
      <c r="L25" s="235"/>
    </row>
    <row r="26" spans="2:12" s="91" customFormat="1" ht="18" customHeight="1" x14ac:dyDescent="0.25">
      <c r="B26" s="99"/>
      <c r="C26" s="116"/>
      <c r="D26" s="102"/>
      <c r="E26" s="102" t="s">
        <v>85</v>
      </c>
      <c r="F26" s="103"/>
      <c r="G26" s="103"/>
      <c r="H26" s="36"/>
      <c r="I26" s="245">
        <f>SUM(G26*F26)</f>
        <v>0</v>
      </c>
      <c r="J26" s="118"/>
      <c r="K26" s="234"/>
      <c r="L26" s="235"/>
    </row>
    <row r="27" spans="2:12" s="91" customFormat="1" ht="18" customHeight="1" thickBot="1" x14ac:dyDescent="0.3">
      <c r="B27" s="99"/>
      <c r="C27" s="116"/>
      <c r="D27" s="102"/>
      <c r="E27" s="102" t="s">
        <v>85</v>
      </c>
      <c r="F27" s="103"/>
      <c r="G27" s="103"/>
      <c r="H27" s="36"/>
      <c r="I27" s="245">
        <f>SUM(G27*F27)</f>
        <v>0</v>
      </c>
      <c r="J27" s="118"/>
      <c r="K27" s="234"/>
      <c r="L27" s="235"/>
    </row>
    <row r="28" spans="2:12" s="91" customFormat="1" ht="38.25" customHeight="1" thickBot="1" x14ac:dyDescent="0.3">
      <c r="B28" s="51" t="s">
        <v>9</v>
      </c>
      <c r="C28" s="52"/>
      <c r="D28" s="53"/>
      <c r="E28" s="53"/>
      <c r="F28" s="54"/>
      <c r="G28" s="54"/>
      <c r="H28" s="55"/>
      <c r="I28" s="56">
        <f>SUM(I20:I27)</f>
        <v>0</v>
      </c>
      <c r="J28" s="57"/>
      <c r="K28" s="58">
        <f>I28</f>
        <v>0</v>
      </c>
      <c r="L28" s="37">
        <v>0</v>
      </c>
    </row>
    <row r="29" spans="2:12" s="91" customFormat="1" ht="38.25" customHeight="1" thickBot="1" x14ac:dyDescent="0.3">
      <c r="B29" s="35" t="s">
        <v>90</v>
      </c>
      <c r="C29" s="166"/>
      <c r="D29" s="130"/>
      <c r="E29" s="130"/>
      <c r="F29" s="84"/>
      <c r="G29" s="84"/>
      <c r="H29" s="85"/>
      <c r="I29" s="108"/>
      <c r="J29" s="94"/>
      <c r="K29" s="244"/>
      <c r="L29" s="243"/>
    </row>
    <row r="30" spans="2:12" s="91" customFormat="1" ht="30" customHeight="1" thickBot="1" x14ac:dyDescent="0.3">
      <c r="B30" s="129"/>
      <c r="C30" s="171"/>
      <c r="D30" s="172"/>
      <c r="E30" s="172"/>
      <c r="F30" s="173"/>
      <c r="G30" s="174"/>
      <c r="H30" s="175"/>
      <c r="I30" s="165">
        <f>SUM(I20:I25)*0.18</f>
        <v>0</v>
      </c>
      <c r="J30" s="111"/>
      <c r="K30" s="244"/>
      <c r="L30" s="243"/>
    </row>
    <row r="31" spans="2:12" s="91" customFormat="1" ht="38.25" customHeight="1" thickBot="1" x14ac:dyDescent="0.3">
      <c r="B31" s="51" t="s">
        <v>9</v>
      </c>
      <c r="C31" s="167"/>
      <c r="D31" s="168"/>
      <c r="E31" s="168"/>
      <c r="F31" s="169"/>
      <c r="G31" s="169"/>
      <c r="H31" s="170"/>
      <c r="I31" s="56">
        <f>SUM(I30:I30)</f>
        <v>0</v>
      </c>
      <c r="J31" s="57"/>
      <c r="K31" s="58">
        <f>I31</f>
        <v>0</v>
      </c>
      <c r="L31" s="37">
        <v>0</v>
      </c>
    </row>
    <row r="32" spans="2:12" s="91" customFormat="1" ht="39" customHeight="1" thickBot="1" x14ac:dyDescent="0.3">
      <c r="B32" s="35" t="s">
        <v>61</v>
      </c>
      <c r="C32" s="92"/>
      <c r="D32" s="93"/>
      <c r="E32" s="93"/>
      <c r="F32" s="48"/>
      <c r="G32" s="48"/>
      <c r="H32" s="49"/>
      <c r="I32" s="108"/>
      <c r="J32" s="94"/>
      <c r="K32" s="234"/>
      <c r="L32" s="235"/>
    </row>
    <row r="33" spans="2:12" s="91" customFormat="1" ht="18" customHeight="1" x14ac:dyDescent="0.25">
      <c r="B33" s="95"/>
      <c r="C33" s="122"/>
      <c r="D33" s="101"/>
      <c r="E33" s="101"/>
      <c r="F33" s="110"/>
      <c r="G33" s="109"/>
      <c r="H33" s="123"/>
      <c r="I33" s="124">
        <v>0</v>
      </c>
      <c r="J33" s="111"/>
      <c r="K33" s="234"/>
      <c r="L33" s="235"/>
    </row>
    <row r="34" spans="2:12" s="91" customFormat="1" ht="18" customHeight="1" x14ac:dyDescent="0.25">
      <c r="B34" s="99"/>
      <c r="C34" s="122"/>
      <c r="D34" s="101"/>
      <c r="E34" s="101"/>
      <c r="F34" s="110"/>
      <c r="G34" s="109"/>
      <c r="H34" s="123"/>
      <c r="I34" s="124">
        <v>0</v>
      </c>
      <c r="J34" s="111"/>
      <c r="K34" s="234"/>
      <c r="L34" s="235"/>
    </row>
    <row r="35" spans="2:12" s="91" customFormat="1" ht="18" customHeight="1" x14ac:dyDescent="0.25">
      <c r="B35" s="99"/>
      <c r="C35" s="122"/>
      <c r="D35" s="101"/>
      <c r="E35" s="101"/>
      <c r="F35" s="110"/>
      <c r="G35" s="109"/>
      <c r="H35" s="123"/>
      <c r="I35" s="124">
        <v>0</v>
      </c>
      <c r="J35" s="111"/>
      <c r="K35" s="234"/>
      <c r="L35" s="235"/>
    </row>
    <row r="36" spans="2:12" s="91" customFormat="1" ht="18" customHeight="1" x14ac:dyDescent="0.25">
      <c r="B36" s="99"/>
      <c r="C36" s="122"/>
      <c r="D36" s="101"/>
      <c r="E36" s="101"/>
      <c r="F36" s="110"/>
      <c r="G36" s="109"/>
      <c r="H36" s="123"/>
      <c r="I36" s="124">
        <v>0</v>
      </c>
      <c r="J36" s="111"/>
      <c r="K36" s="234"/>
      <c r="L36" s="235"/>
    </row>
    <row r="37" spans="2:12" s="91" customFormat="1" ht="18" customHeight="1" x14ac:dyDescent="0.25">
      <c r="B37" s="99"/>
      <c r="C37" s="122"/>
      <c r="D37" s="101"/>
      <c r="E37" s="101"/>
      <c r="F37" s="110"/>
      <c r="G37" s="109"/>
      <c r="H37" s="123"/>
      <c r="I37" s="124">
        <v>0</v>
      </c>
      <c r="J37" s="111"/>
      <c r="K37" s="234"/>
      <c r="L37" s="235"/>
    </row>
    <row r="38" spans="2:12" s="91" customFormat="1" ht="18" customHeight="1" x14ac:dyDescent="0.25">
      <c r="B38" s="99"/>
      <c r="C38" s="105"/>
      <c r="D38" s="102"/>
      <c r="E38" s="102"/>
      <c r="F38" s="106"/>
      <c r="G38" s="106"/>
      <c r="H38" s="36"/>
      <c r="I38" s="98">
        <v>0</v>
      </c>
      <c r="J38" s="104"/>
      <c r="K38" s="234"/>
      <c r="L38" s="235"/>
    </row>
    <row r="39" spans="2:12" s="91" customFormat="1" ht="18" customHeight="1" x14ac:dyDescent="0.25">
      <c r="B39" s="99"/>
      <c r="C39" s="105"/>
      <c r="D39" s="102"/>
      <c r="E39" s="102"/>
      <c r="F39" s="106"/>
      <c r="G39" s="112"/>
      <c r="H39" s="125"/>
      <c r="I39" s="98">
        <v>0</v>
      </c>
      <c r="J39" s="104"/>
      <c r="K39" s="234"/>
      <c r="L39" s="235"/>
    </row>
    <row r="40" spans="2:12" s="91" customFormat="1" ht="18" customHeight="1" thickBot="1" x14ac:dyDescent="0.3">
      <c r="B40" s="107"/>
      <c r="C40" s="126"/>
      <c r="D40" s="119"/>
      <c r="E40" s="119"/>
      <c r="F40" s="121"/>
      <c r="G40" s="120"/>
      <c r="H40" s="127"/>
      <c r="I40" s="98">
        <v>0</v>
      </c>
      <c r="J40" s="128"/>
      <c r="K40" s="234"/>
      <c r="L40" s="235"/>
    </row>
    <row r="41" spans="2:12" s="91" customFormat="1" ht="38.25" customHeight="1" thickBot="1" x14ac:dyDescent="0.3">
      <c r="B41" s="51" t="s">
        <v>9</v>
      </c>
      <c r="C41" s="52"/>
      <c r="D41" s="53"/>
      <c r="E41" s="53"/>
      <c r="F41" s="54"/>
      <c r="G41" s="54"/>
      <c r="H41" s="55"/>
      <c r="I41" s="56">
        <f>SUM(I33:I40)</f>
        <v>0</v>
      </c>
      <c r="J41" s="57"/>
      <c r="K41" s="58">
        <f>I41</f>
        <v>0</v>
      </c>
      <c r="L41" s="37">
        <v>0</v>
      </c>
    </row>
    <row r="42" spans="2:12" s="91" customFormat="1" ht="39" customHeight="1" thickBot="1" x14ac:dyDescent="0.3">
      <c r="B42" s="35" t="s">
        <v>62</v>
      </c>
      <c r="C42" s="92"/>
      <c r="D42" s="93"/>
      <c r="E42" s="93"/>
      <c r="F42" s="48"/>
      <c r="G42" s="48"/>
      <c r="H42" s="49"/>
      <c r="I42" s="108"/>
      <c r="J42" s="94"/>
      <c r="K42" s="354"/>
      <c r="L42" s="355"/>
    </row>
    <row r="43" spans="2:12" s="91" customFormat="1" ht="18" customHeight="1" x14ac:dyDescent="0.25">
      <c r="B43" s="95"/>
      <c r="C43" s="122"/>
      <c r="D43" s="101"/>
      <c r="E43" s="101"/>
      <c r="F43" s="110"/>
      <c r="G43" s="109"/>
      <c r="H43" s="123"/>
      <c r="I43" s="124">
        <v>0</v>
      </c>
      <c r="J43" s="111"/>
      <c r="K43" s="356"/>
      <c r="L43" s="357"/>
    </row>
    <row r="44" spans="2:12" s="91" customFormat="1" ht="18" customHeight="1" thickBot="1" x14ac:dyDescent="0.3">
      <c r="B44" s="99"/>
      <c r="C44" s="105"/>
      <c r="D44" s="102"/>
      <c r="E44" s="102"/>
      <c r="F44" s="106"/>
      <c r="G44" s="106"/>
      <c r="H44" s="36"/>
      <c r="I44" s="98">
        <v>0</v>
      </c>
      <c r="J44" s="104"/>
      <c r="K44" s="356"/>
      <c r="L44" s="357"/>
    </row>
    <row r="45" spans="2:12" s="91" customFormat="1" ht="38.25" customHeight="1" thickBot="1" x14ac:dyDescent="0.3">
      <c r="B45" s="51" t="s">
        <v>9</v>
      </c>
      <c r="C45" s="52"/>
      <c r="D45" s="53"/>
      <c r="E45" s="53"/>
      <c r="F45" s="54"/>
      <c r="G45" s="54"/>
      <c r="H45" s="55"/>
      <c r="I45" s="56">
        <f>SUM(I43:I44)</f>
        <v>0</v>
      </c>
      <c r="J45" s="57"/>
      <c r="K45" s="58">
        <f>I45</f>
        <v>0</v>
      </c>
      <c r="L45" s="37">
        <v>0</v>
      </c>
    </row>
    <row r="46" spans="2:12" s="91" customFormat="1" ht="39" customHeight="1" thickBot="1" x14ac:dyDescent="0.3">
      <c r="B46" s="35" t="s">
        <v>63</v>
      </c>
      <c r="C46" s="92"/>
      <c r="D46" s="93"/>
      <c r="E46" s="93"/>
      <c r="F46" s="48"/>
      <c r="G46" s="48"/>
      <c r="H46" s="49"/>
      <c r="I46" s="108"/>
      <c r="J46" s="94"/>
      <c r="K46" s="354"/>
      <c r="L46" s="355"/>
    </row>
    <row r="47" spans="2:12" s="91" customFormat="1" ht="18" customHeight="1" thickBot="1" x14ac:dyDescent="0.3">
      <c r="B47" s="95"/>
      <c r="C47" s="122"/>
      <c r="D47" s="101"/>
      <c r="E47" s="101"/>
      <c r="F47" s="110"/>
      <c r="G47" s="109"/>
      <c r="H47" s="123"/>
      <c r="I47" s="124">
        <v>0</v>
      </c>
      <c r="J47" s="111"/>
      <c r="K47" s="356"/>
      <c r="L47" s="357"/>
    </row>
    <row r="48" spans="2:12" s="91" customFormat="1" ht="38.25" customHeight="1" thickBot="1" x14ac:dyDescent="0.3">
      <c r="B48" s="51" t="s">
        <v>9</v>
      </c>
      <c r="C48" s="52"/>
      <c r="D48" s="53"/>
      <c r="E48" s="53"/>
      <c r="F48" s="54"/>
      <c r="G48" s="54"/>
      <c r="H48" s="55"/>
      <c r="I48" s="56">
        <f>SUM(I47:I47)</f>
        <v>0</v>
      </c>
      <c r="J48" s="57"/>
      <c r="K48" s="58">
        <f>I48</f>
        <v>0</v>
      </c>
      <c r="L48" s="37">
        <v>0</v>
      </c>
    </row>
    <row r="49" spans="2:12" s="91" customFormat="1" ht="39" customHeight="1" thickBot="1" x14ac:dyDescent="0.3">
      <c r="B49" s="35" t="s">
        <v>64</v>
      </c>
      <c r="C49" s="92"/>
      <c r="D49" s="93"/>
      <c r="E49" s="93"/>
      <c r="F49" s="48"/>
      <c r="G49" s="48"/>
      <c r="H49" s="49"/>
      <c r="I49" s="108"/>
      <c r="J49" s="94"/>
      <c r="K49" s="354"/>
      <c r="L49" s="355"/>
    </row>
    <row r="50" spans="2:12" s="91" customFormat="1" ht="18" customHeight="1" thickBot="1" x14ac:dyDescent="0.3">
      <c r="B50" s="95"/>
      <c r="C50" s="122"/>
      <c r="D50" s="101"/>
      <c r="E50" s="101"/>
      <c r="F50" s="110"/>
      <c r="G50" s="109"/>
      <c r="H50" s="123"/>
      <c r="I50" s="124">
        <v>0</v>
      </c>
      <c r="J50" s="111"/>
      <c r="K50" s="356"/>
      <c r="L50" s="357"/>
    </row>
    <row r="51" spans="2:12" s="91" customFormat="1" ht="38.25" customHeight="1" thickBot="1" x14ac:dyDescent="0.3">
      <c r="B51" s="51" t="s">
        <v>9</v>
      </c>
      <c r="C51" s="52"/>
      <c r="D51" s="53"/>
      <c r="E51" s="53"/>
      <c r="F51" s="54"/>
      <c r="G51" s="54"/>
      <c r="H51" s="55"/>
      <c r="I51" s="56">
        <f>SUM(I50:I50)</f>
        <v>0</v>
      </c>
      <c r="J51" s="57"/>
      <c r="K51" s="58">
        <f>I51</f>
        <v>0</v>
      </c>
      <c r="L51" s="37">
        <v>0</v>
      </c>
    </row>
    <row r="52" spans="2:12" s="91" customFormat="1" ht="39" customHeight="1" thickBot="1" x14ac:dyDescent="0.3">
      <c r="B52" s="35" t="s">
        <v>65</v>
      </c>
      <c r="C52" s="92"/>
      <c r="D52" s="93"/>
      <c r="E52" s="93"/>
      <c r="F52" s="48"/>
      <c r="G52" s="48"/>
      <c r="H52" s="49"/>
      <c r="I52" s="108"/>
      <c r="J52" s="94"/>
      <c r="K52" s="354"/>
      <c r="L52" s="355"/>
    </row>
    <row r="53" spans="2:12" s="91" customFormat="1" ht="18" customHeight="1" x14ac:dyDescent="0.25">
      <c r="B53" s="95"/>
      <c r="C53" s="122"/>
      <c r="D53" s="101"/>
      <c r="E53" s="101"/>
      <c r="F53" s="110"/>
      <c r="G53" s="109"/>
      <c r="H53" s="123"/>
      <c r="I53" s="124">
        <v>0</v>
      </c>
      <c r="J53" s="111"/>
      <c r="K53" s="356"/>
      <c r="L53" s="357"/>
    </row>
    <row r="54" spans="2:12" s="91" customFormat="1" ht="18" customHeight="1" x14ac:dyDescent="0.25">
      <c r="B54" s="99"/>
      <c r="C54" s="105"/>
      <c r="D54" s="102"/>
      <c r="E54" s="102"/>
      <c r="F54" s="106"/>
      <c r="G54" s="106"/>
      <c r="H54" s="36"/>
      <c r="I54" s="98">
        <v>0</v>
      </c>
      <c r="J54" s="104"/>
      <c r="K54" s="356"/>
      <c r="L54" s="357"/>
    </row>
    <row r="55" spans="2:12" s="91" customFormat="1" ht="18" customHeight="1" x14ac:dyDescent="0.25">
      <c r="B55" s="99"/>
      <c r="C55" s="105"/>
      <c r="D55" s="102"/>
      <c r="E55" s="102"/>
      <c r="F55" s="106"/>
      <c r="G55" s="112"/>
      <c r="H55" s="125"/>
      <c r="I55" s="98">
        <v>0</v>
      </c>
      <c r="J55" s="104"/>
      <c r="K55" s="356"/>
      <c r="L55" s="357"/>
    </row>
    <row r="56" spans="2:12" s="91" customFormat="1" ht="18" customHeight="1" thickBot="1" x14ac:dyDescent="0.3">
      <c r="B56" s="107"/>
      <c r="C56" s="126"/>
      <c r="D56" s="119"/>
      <c r="E56" s="119"/>
      <c r="F56" s="121"/>
      <c r="G56" s="120"/>
      <c r="H56" s="127"/>
      <c r="I56" s="98">
        <v>0</v>
      </c>
      <c r="J56" s="128"/>
      <c r="K56" s="367"/>
      <c r="L56" s="368"/>
    </row>
    <row r="57" spans="2:12" s="91" customFormat="1" ht="38.25" customHeight="1" thickBot="1" x14ac:dyDescent="0.3">
      <c r="B57" s="51" t="s">
        <v>9</v>
      </c>
      <c r="C57" s="52"/>
      <c r="D57" s="53"/>
      <c r="E57" s="53"/>
      <c r="F57" s="54"/>
      <c r="G57" s="54"/>
      <c r="H57" s="55"/>
      <c r="I57" s="56">
        <f>SUM(I53:I56)</f>
        <v>0</v>
      </c>
      <c r="J57" s="57"/>
      <c r="K57" s="58">
        <f>I57</f>
        <v>0</v>
      </c>
      <c r="L57" s="37">
        <v>0</v>
      </c>
    </row>
    <row r="58" spans="2:12" s="91" customFormat="1" ht="39" customHeight="1" thickBot="1" x14ac:dyDescent="0.3">
      <c r="B58" s="194" t="s">
        <v>48</v>
      </c>
      <c r="C58" s="92"/>
      <c r="D58" s="93"/>
      <c r="E58" s="93"/>
      <c r="F58" s="48"/>
      <c r="G58" s="48"/>
      <c r="H58" s="49"/>
      <c r="I58" s="108"/>
      <c r="J58" s="94"/>
      <c r="K58" s="236" t="s">
        <v>19</v>
      </c>
      <c r="L58" s="237"/>
    </row>
    <row r="59" spans="2:12" s="91" customFormat="1" ht="18" customHeight="1" x14ac:dyDescent="0.25">
      <c r="B59" s="95"/>
      <c r="C59" s="113"/>
      <c r="D59" s="101"/>
      <c r="E59" s="101"/>
      <c r="F59" s="109"/>
      <c r="G59" s="110"/>
      <c r="H59" s="66"/>
      <c r="I59" s="114">
        <v>0</v>
      </c>
      <c r="J59" s="111"/>
      <c r="K59" s="236"/>
      <c r="L59" s="237"/>
    </row>
    <row r="60" spans="2:12" s="91" customFormat="1" ht="18" customHeight="1" thickBot="1" x14ac:dyDescent="0.3">
      <c r="B60" s="99"/>
      <c r="C60" s="116"/>
      <c r="D60" s="102"/>
      <c r="E60" s="102"/>
      <c r="F60" s="112"/>
      <c r="G60" s="106"/>
      <c r="H60" s="36"/>
      <c r="I60" s="117">
        <v>0</v>
      </c>
      <c r="J60" s="104"/>
      <c r="K60" s="236"/>
      <c r="L60" s="237"/>
    </row>
    <row r="61" spans="2:12" s="91" customFormat="1" ht="24.95" customHeight="1" thickBot="1" x14ac:dyDescent="0.3">
      <c r="B61" s="343"/>
      <c r="C61" s="344"/>
      <c r="D61" s="344"/>
      <c r="E61" s="345"/>
      <c r="F61" s="47" t="s">
        <v>20</v>
      </c>
      <c r="G61" s="48"/>
      <c r="H61" s="49"/>
      <c r="I61" s="50">
        <f>SUM(I59:I60)</f>
        <v>0</v>
      </c>
      <c r="J61" s="131"/>
      <c r="K61" s="132">
        <f>SUM(K10:K60)</f>
        <v>0</v>
      </c>
      <c r="L61" s="133">
        <f>SUM(L10:L60)</f>
        <v>0</v>
      </c>
    </row>
    <row r="62" spans="2:12" s="91" customFormat="1" ht="35.25" customHeight="1" thickBot="1" x14ac:dyDescent="0.3">
      <c r="B62" s="346"/>
      <c r="C62" s="347"/>
      <c r="D62" s="347"/>
      <c r="E62" s="348"/>
      <c r="F62" s="83" t="s">
        <v>21</v>
      </c>
      <c r="G62" s="84"/>
      <c r="H62" s="85"/>
      <c r="I62" s="86">
        <f>SUM(+I18+I13+I10+I28+I31+I45+I41+I48+I51+I57)</f>
        <v>0</v>
      </c>
      <c r="J62" s="134"/>
      <c r="K62" s="135"/>
      <c r="L62" s="136"/>
    </row>
    <row r="63" spans="2:12" s="91" customFormat="1" ht="60.75" customHeight="1" thickBot="1" x14ac:dyDescent="0.3">
      <c r="B63" s="349"/>
      <c r="C63" s="350"/>
      <c r="D63" s="350"/>
      <c r="E63" s="351"/>
      <c r="F63" s="364" t="s">
        <v>82</v>
      </c>
      <c r="G63" s="365"/>
      <c r="H63" s="365"/>
      <c r="I63" s="87">
        <f>SUM(I62-I61)</f>
        <v>0</v>
      </c>
      <c r="J63" s="366" t="s">
        <v>22</v>
      </c>
      <c r="K63" s="366"/>
      <c r="L63" s="241">
        <f>L61</f>
        <v>0</v>
      </c>
    </row>
    <row r="64" spans="2:12" s="143" customFormat="1" x14ac:dyDescent="0.25">
      <c r="B64" s="144"/>
      <c r="C64" s="144"/>
      <c r="E64" s="144"/>
      <c r="F64" s="144"/>
      <c r="G64" s="145" t="s">
        <v>23</v>
      </c>
      <c r="H64" s="146"/>
      <c r="I64" s="147">
        <f>L63</f>
        <v>0</v>
      </c>
      <c r="J64" s="148" t="e">
        <f>#REF!</f>
        <v>#REF!</v>
      </c>
      <c r="K64" s="149"/>
      <c r="L64" s="150"/>
    </row>
    <row r="65" spans="2:12" s="143" customFormat="1" x14ac:dyDescent="0.25">
      <c r="B65" s="144"/>
      <c r="C65" s="144"/>
      <c r="E65" s="144"/>
      <c r="F65" s="144"/>
      <c r="G65" s="145" t="s">
        <v>24</v>
      </c>
      <c r="H65" s="146"/>
      <c r="I65" s="151"/>
      <c r="J65" s="148"/>
      <c r="K65" s="149"/>
      <c r="L65" s="150"/>
    </row>
    <row r="66" spans="2:12" s="143" customFormat="1" x14ac:dyDescent="0.25">
      <c r="B66" s="144"/>
      <c r="C66" s="144"/>
      <c r="E66" s="144"/>
      <c r="F66" s="144"/>
      <c r="G66" s="145" t="s">
        <v>25</v>
      </c>
      <c r="H66" s="146"/>
      <c r="I66" s="151">
        <f>I63</f>
        <v>0</v>
      </c>
      <c r="J66" s="148"/>
      <c r="K66" s="149"/>
      <c r="L66" s="150"/>
    </row>
    <row r="67" spans="2:12" s="143" customFormat="1" x14ac:dyDescent="0.25">
      <c r="B67" s="144"/>
      <c r="C67" s="144"/>
      <c r="E67" s="144"/>
      <c r="F67" s="144"/>
      <c r="G67" s="145"/>
      <c r="H67" s="146"/>
      <c r="I67" s="145"/>
      <c r="J67" s="148">
        <f>IF(I66&lt;I64,I66,I64)</f>
        <v>0</v>
      </c>
      <c r="K67" s="149"/>
      <c r="L67" s="150"/>
    </row>
    <row r="68" spans="2:12" s="143" customFormat="1" x14ac:dyDescent="0.25">
      <c r="B68" s="144"/>
      <c r="C68" s="144"/>
      <c r="E68" s="144"/>
      <c r="F68" s="144"/>
      <c r="G68" s="145"/>
      <c r="H68" s="146"/>
      <c r="I68" s="145">
        <f>J67</f>
        <v>0</v>
      </c>
      <c r="J68" s="152"/>
      <c r="K68" s="149"/>
      <c r="L68" s="150"/>
    </row>
    <row r="69" spans="2:12" s="143" customFormat="1" x14ac:dyDescent="0.25">
      <c r="B69" s="144"/>
      <c r="D69" s="144"/>
      <c r="E69" s="144"/>
      <c r="H69" s="153"/>
      <c r="J69" s="154"/>
      <c r="K69" s="155"/>
      <c r="L69" s="150"/>
    </row>
    <row r="70" spans="2:12" s="156" customFormat="1" x14ac:dyDescent="0.25">
      <c r="B70" s="157"/>
      <c r="D70" s="157"/>
      <c r="E70" s="157"/>
      <c r="H70" s="154"/>
      <c r="J70" s="154"/>
      <c r="K70" s="158"/>
      <c r="L70" s="159"/>
    </row>
    <row r="71" spans="2:12" s="156" customFormat="1" x14ac:dyDescent="0.25">
      <c r="B71" s="157"/>
      <c r="D71" s="157"/>
      <c r="E71" s="157"/>
      <c r="H71" s="154"/>
      <c r="J71" s="154"/>
      <c r="K71" s="158"/>
      <c r="L71" s="159"/>
    </row>
    <row r="72" spans="2:12" s="156" customFormat="1" x14ac:dyDescent="0.25">
      <c r="B72" s="157"/>
      <c r="D72" s="157"/>
      <c r="E72" s="157"/>
      <c r="H72" s="154"/>
      <c r="J72" s="154"/>
      <c r="K72" s="158"/>
      <c r="L72" s="159"/>
    </row>
    <row r="73" spans="2:12" s="156" customFormat="1" x14ac:dyDescent="0.25">
      <c r="B73" s="157"/>
      <c r="D73" s="157"/>
      <c r="E73" s="157"/>
      <c r="H73" s="154"/>
      <c r="J73" s="154"/>
      <c r="K73" s="158"/>
      <c r="L73" s="159"/>
    </row>
    <row r="74" spans="2:12" s="156" customFormat="1" x14ac:dyDescent="0.25">
      <c r="B74" s="157"/>
      <c r="D74" s="157"/>
      <c r="E74" s="157"/>
      <c r="H74" s="154"/>
      <c r="J74" s="154"/>
      <c r="K74" s="158"/>
      <c r="L74" s="159"/>
    </row>
    <row r="75" spans="2:12" s="156" customFormat="1" x14ac:dyDescent="0.25">
      <c r="B75" s="157"/>
      <c r="D75" s="157"/>
      <c r="E75" s="157"/>
      <c r="H75" s="154"/>
      <c r="J75" s="154"/>
      <c r="K75" s="158"/>
      <c r="L75" s="159"/>
    </row>
    <row r="76" spans="2:12" s="156" customFormat="1" x14ac:dyDescent="0.25">
      <c r="B76" s="157"/>
      <c r="D76" s="157"/>
      <c r="E76" s="157"/>
      <c r="H76" s="154"/>
      <c r="J76" s="154"/>
      <c r="K76" s="158"/>
      <c r="L76" s="159"/>
    </row>
    <row r="77" spans="2:12" s="156" customFormat="1" x14ac:dyDescent="0.25">
      <c r="B77" s="157"/>
      <c r="D77" s="157"/>
      <c r="E77" s="157"/>
      <c r="H77" s="154"/>
      <c r="J77" s="154"/>
      <c r="K77" s="158"/>
      <c r="L77" s="159"/>
    </row>
    <row r="78" spans="2:12" s="156" customFormat="1" x14ac:dyDescent="0.25">
      <c r="B78" s="157"/>
      <c r="D78" s="157"/>
      <c r="E78" s="157"/>
      <c r="H78" s="154"/>
      <c r="J78" s="154"/>
      <c r="K78" s="158"/>
      <c r="L78" s="159"/>
    </row>
    <row r="79" spans="2:12" s="160" customFormat="1" x14ac:dyDescent="0.2">
      <c r="B79" s="161"/>
      <c r="D79" s="161"/>
      <c r="E79" s="161"/>
      <c r="H79" s="162"/>
      <c r="J79" s="162"/>
      <c r="K79" s="163"/>
      <c r="L79" s="164"/>
    </row>
    <row r="80" spans="2:12" s="160" customFormat="1" x14ac:dyDescent="0.2">
      <c r="B80" s="161"/>
      <c r="D80" s="161"/>
      <c r="E80" s="161"/>
      <c r="H80" s="162"/>
      <c r="J80" s="162"/>
      <c r="K80" s="163"/>
      <c r="L80" s="164"/>
    </row>
    <row r="81" spans="2:12" s="160" customFormat="1" x14ac:dyDescent="0.2">
      <c r="B81" s="161"/>
      <c r="D81" s="161"/>
      <c r="E81" s="161"/>
      <c r="H81" s="162"/>
      <c r="J81" s="162"/>
      <c r="K81" s="163"/>
      <c r="L81" s="164"/>
    </row>
    <row r="82" spans="2:12" s="160" customFormat="1" x14ac:dyDescent="0.2">
      <c r="B82" s="161"/>
      <c r="D82" s="161"/>
      <c r="E82" s="161"/>
      <c r="H82" s="162"/>
      <c r="J82" s="162"/>
      <c r="K82" s="163"/>
      <c r="L82" s="164"/>
    </row>
    <row r="83" spans="2:12" s="160" customFormat="1" x14ac:dyDescent="0.2">
      <c r="B83" s="161"/>
      <c r="D83" s="161"/>
      <c r="E83" s="161"/>
      <c r="H83" s="162"/>
      <c r="J83" s="162"/>
      <c r="K83" s="163"/>
      <c r="L83" s="164"/>
    </row>
    <row r="84" spans="2:12" s="160" customFormat="1" x14ac:dyDescent="0.2">
      <c r="B84" s="161"/>
      <c r="D84" s="161"/>
      <c r="E84" s="161"/>
      <c r="H84" s="162"/>
      <c r="J84" s="162"/>
      <c r="K84" s="163"/>
      <c r="L84" s="164"/>
    </row>
    <row r="85" spans="2:12" s="160" customFormat="1" x14ac:dyDescent="0.2">
      <c r="B85" s="161"/>
      <c r="D85" s="161"/>
      <c r="E85" s="161"/>
      <c r="H85" s="162"/>
      <c r="J85" s="162"/>
      <c r="K85" s="163"/>
      <c r="L85" s="164"/>
    </row>
    <row r="86" spans="2:12" s="160" customFormat="1" x14ac:dyDescent="0.2">
      <c r="B86" s="161"/>
      <c r="D86" s="161"/>
      <c r="E86" s="161"/>
      <c r="H86" s="162"/>
      <c r="J86" s="162"/>
      <c r="K86" s="163"/>
      <c r="L86" s="164"/>
    </row>
    <row r="87" spans="2:12" s="160" customFormat="1" x14ac:dyDescent="0.2">
      <c r="B87" s="161"/>
      <c r="D87" s="161"/>
      <c r="E87" s="161"/>
      <c r="H87" s="162"/>
      <c r="J87" s="162"/>
      <c r="K87" s="163"/>
      <c r="L87" s="164"/>
    </row>
    <row r="88" spans="2:12" s="160" customFormat="1" x14ac:dyDescent="0.2">
      <c r="B88" s="161"/>
      <c r="D88" s="161"/>
      <c r="E88" s="161"/>
      <c r="H88" s="162"/>
      <c r="J88" s="162"/>
      <c r="K88" s="163"/>
      <c r="L88" s="164"/>
    </row>
    <row r="89" spans="2:12" s="160" customFormat="1" x14ac:dyDescent="0.2">
      <c r="B89" s="161"/>
      <c r="D89" s="161"/>
      <c r="E89" s="161"/>
      <c r="H89" s="162"/>
      <c r="J89" s="162"/>
      <c r="K89" s="163"/>
      <c r="L89" s="164"/>
    </row>
    <row r="90" spans="2:12" s="160" customFormat="1" x14ac:dyDescent="0.2">
      <c r="B90" s="161"/>
      <c r="D90" s="161"/>
      <c r="E90" s="161"/>
      <c r="H90" s="162"/>
      <c r="J90" s="162"/>
      <c r="K90" s="163"/>
      <c r="L90" s="164"/>
    </row>
    <row r="91" spans="2:12" s="160" customFormat="1" x14ac:dyDescent="0.2">
      <c r="B91" s="161"/>
      <c r="D91" s="161"/>
      <c r="E91" s="161"/>
      <c r="H91" s="162"/>
      <c r="J91" s="162"/>
      <c r="K91" s="163"/>
      <c r="L91" s="164"/>
    </row>
    <row r="92" spans="2:12" s="160" customFormat="1" x14ac:dyDescent="0.2">
      <c r="B92" s="161"/>
      <c r="D92" s="161"/>
      <c r="E92" s="161"/>
      <c r="H92" s="162"/>
      <c r="J92" s="162"/>
      <c r="K92" s="163"/>
      <c r="L92" s="164"/>
    </row>
    <row r="93" spans="2:12" s="160" customFormat="1" x14ac:dyDescent="0.2">
      <c r="B93" s="161"/>
      <c r="D93" s="161"/>
      <c r="E93" s="161"/>
      <c r="H93" s="162"/>
      <c r="J93" s="162"/>
      <c r="K93" s="163"/>
      <c r="L93" s="164"/>
    </row>
    <row r="94" spans="2:12" s="160" customFormat="1" x14ac:dyDescent="0.2">
      <c r="B94" s="161"/>
      <c r="D94" s="161"/>
      <c r="E94" s="161"/>
      <c r="H94" s="162"/>
      <c r="J94" s="162"/>
      <c r="K94" s="163"/>
      <c r="L94" s="164"/>
    </row>
    <row r="95" spans="2:12" s="160" customFormat="1" x14ac:dyDescent="0.2">
      <c r="B95" s="161"/>
      <c r="D95" s="161"/>
      <c r="E95" s="161"/>
      <c r="H95" s="162"/>
      <c r="J95" s="162"/>
      <c r="K95" s="163"/>
      <c r="L95" s="164"/>
    </row>
    <row r="96" spans="2:12" s="160" customFormat="1" x14ac:dyDescent="0.2">
      <c r="B96" s="161"/>
      <c r="D96" s="161"/>
      <c r="E96" s="161"/>
      <c r="H96" s="162"/>
      <c r="J96" s="162"/>
      <c r="K96" s="163"/>
      <c r="L96" s="164"/>
    </row>
    <row r="97" spans="2:12" s="160" customFormat="1" x14ac:dyDescent="0.2">
      <c r="B97" s="161"/>
      <c r="D97" s="161"/>
      <c r="E97" s="161"/>
      <c r="H97" s="162"/>
      <c r="J97" s="162"/>
      <c r="K97" s="163"/>
      <c r="L97" s="164"/>
    </row>
    <row r="98" spans="2:12" s="160" customFormat="1" x14ac:dyDescent="0.2">
      <c r="B98" s="161"/>
      <c r="D98" s="161"/>
      <c r="E98" s="161"/>
      <c r="H98" s="162"/>
      <c r="J98" s="162"/>
      <c r="K98" s="163"/>
      <c r="L98" s="164"/>
    </row>
    <row r="99" spans="2:12" s="160" customFormat="1" x14ac:dyDescent="0.2">
      <c r="B99" s="161"/>
      <c r="D99" s="161"/>
      <c r="E99" s="161"/>
      <c r="H99" s="162"/>
      <c r="J99" s="162"/>
      <c r="K99" s="163"/>
      <c r="L99" s="164"/>
    </row>
    <row r="100" spans="2:12" s="160" customFormat="1" x14ac:dyDescent="0.2">
      <c r="B100" s="161"/>
      <c r="D100" s="161"/>
      <c r="E100" s="161"/>
      <c r="H100" s="162"/>
      <c r="J100" s="162"/>
      <c r="K100" s="163"/>
      <c r="L100" s="164"/>
    </row>
    <row r="101" spans="2:12" s="160" customFormat="1" x14ac:dyDescent="0.2">
      <c r="B101" s="161"/>
      <c r="D101" s="161"/>
      <c r="E101" s="161"/>
      <c r="H101" s="162"/>
      <c r="J101" s="162"/>
      <c r="K101" s="163"/>
      <c r="L101" s="164"/>
    </row>
    <row r="102" spans="2:12" s="160" customFormat="1" x14ac:dyDescent="0.2">
      <c r="B102" s="161"/>
      <c r="D102" s="161"/>
      <c r="E102" s="161"/>
      <c r="H102" s="162"/>
      <c r="J102" s="162"/>
      <c r="K102" s="163"/>
      <c r="L102" s="164"/>
    </row>
    <row r="103" spans="2:12" s="160" customFormat="1" x14ac:dyDescent="0.2">
      <c r="B103" s="161"/>
      <c r="D103" s="161"/>
      <c r="E103" s="161"/>
      <c r="H103" s="162"/>
      <c r="J103" s="162"/>
      <c r="K103" s="163"/>
      <c r="L103" s="164"/>
    </row>
    <row r="104" spans="2:12" s="160" customFormat="1" x14ac:dyDescent="0.2">
      <c r="B104" s="161"/>
      <c r="D104" s="161"/>
      <c r="E104" s="161"/>
      <c r="H104" s="162"/>
      <c r="J104" s="162"/>
      <c r="K104" s="163"/>
      <c r="L104" s="164"/>
    </row>
    <row r="105" spans="2:12" s="160" customFormat="1" x14ac:dyDescent="0.2">
      <c r="B105" s="161"/>
      <c r="D105" s="161"/>
      <c r="E105" s="161"/>
      <c r="H105" s="162"/>
      <c r="J105" s="162"/>
      <c r="K105" s="163"/>
      <c r="L105" s="164"/>
    </row>
    <row r="106" spans="2:12" s="160" customFormat="1" x14ac:dyDescent="0.2">
      <c r="B106" s="161"/>
      <c r="D106" s="161"/>
      <c r="E106" s="161"/>
      <c r="H106" s="162"/>
      <c r="J106" s="162"/>
      <c r="K106" s="163"/>
      <c r="L106" s="164"/>
    </row>
    <row r="107" spans="2:12" s="160" customFormat="1" x14ac:dyDescent="0.2">
      <c r="B107" s="161"/>
      <c r="D107" s="161"/>
      <c r="E107" s="161"/>
      <c r="H107" s="162"/>
      <c r="J107" s="162"/>
      <c r="K107" s="163"/>
      <c r="L107" s="164"/>
    </row>
    <row r="108" spans="2:12" s="160" customFormat="1" x14ac:dyDescent="0.2">
      <c r="B108" s="161"/>
      <c r="D108" s="161"/>
      <c r="E108" s="161"/>
      <c r="H108" s="162"/>
      <c r="J108" s="162"/>
      <c r="K108" s="163"/>
      <c r="L108" s="164"/>
    </row>
    <row r="109" spans="2:12" s="160" customFormat="1" x14ac:dyDescent="0.2">
      <c r="B109" s="161"/>
      <c r="D109" s="161"/>
      <c r="E109" s="161"/>
      <c r="H109" s="162"/>
      <c r="J109" s="162"/>
      <c r="K109" s="163"/>
      <c r="L109" s="164"/>
    </row>
    <row r="110" spans="2:12" s="160" customFormat="1" x14ac:dyDescent="0.2">
      <c r="B110" s="161"/>
      <c r="D110" s="161"/>
      <c r="E110" s="161"/>
      <c r="H110" s="162"/>
      <c r="J110" s="162"/>
      <c r="K110" s="163"/>
      <c r="L110" s="164"/>
    </row>
    <row r="111" spans="2:12" s="160" customFormat="1" x14ac:dyDescent="0.2">
      <c r="B111" s="161"/>
      <c r="D111" s="161"/>
      <c r="E111" s="161"/>
      <c r="H111" s="162"/>
      <c r="J111" s="162"/>
      <c r="K111" s="163"/>
      <c r="L111" s="164"/>
    </row>
    <row r="112" spans="2:12" s="160" customFormat="1" x14ac:dyDescent="0.2">
      <c r="B112" s="161"/>
      <c r="D112" s="161"/>
      <c r="E112" s="161"/>
      <c r="H112" s="162"/>
      <c r="J112" s="162"/>
      <c r="K112" s="163"/>
      <c r="L112" s="164"/>
    </row>
    <row r="113" spans="2:12" s="160" customFormat="1" x14ac:dyDescent="0.2">
      <c r="B113" s="161"/>
      <c r="D113" s="161"/>
      <c r="E113" s="161"/>
      <c r="H113" s="162"/>
      <c r="J113" s="162"/>
      <c r="K113" s="163"/>
      <c r="L113" s="164"/>
    </row>
    <row r="114" spans="2:12" s="160" customFormat="1" x14ac:dyDescent="0.2">
      <c r="B114" s="161"/>
      <c r="D114" s="161"/>
      <c r="E114" s="161"/>
      <c r="H114" s="162"/>
      <c r="J114" s="162"/>
      <c r="K114" s="163"/>
      <c r="L114" s="164"/>
    </row>
    <row r="115" spans="2:12" s="160" customFormat="1" x14ac:dyDescent="0.2">
      <c r="B115" s="161"/>
      <c r="D115" s="161"/>
      <c r="E115" s="161"/>
      <c r="H115" s="162"/>
      <c r="J115" s="162"/>
      <c r="K115" s="163"/>
      <c r="L115" s="164"/>
    </row>
    <row r="116" spans="2:12" s="160" customFormat="1" x14ac:dyDescent="0.2">
      <c r="B116" s="161"/>
      <c r="D116" s="161"/>
      <c r="E116" s="161"/>
      <c r="H116" s="162"/>
      <c r="J116" s="162"/>
      <c r="K116" s="163"/>
      <c r="L116" s="164"/>
    </row>
    <row r="117" spans="2:12" s="160" customFormat="1" x14ac:dyDescent="0.2">
      <c r="B117" s="161"/>
      <c r="D117" s="161"/>
      <c r="E117" s="161"/>
      <c r="H117" s="162"/>
      <c r="J117" s="162"/>
      <c r="K117" s="163"/>
      <c r="L117" s="164"/>
    </row>
    <row r="118" spans="2:12" s="160" customFormat="1" x14ac:dyDescent="0.2">
      <c r="B118" s="161"/>
      <c r="D118" s="161"/>
      <c r="E118" s="161"/>
      <c r="H118" s="162"/>
      <c r="J118" s="162"/>
      <c r="K118" s="163"/>
      <c r="L118" s="164"/>
    </row>
    <row r="119" spans="2:12" s="160" customFormat="1" x14ac:dyDescent="0.2">
      <c r="B119" s="161"/>
      <c r="D119" s="161"/>
      <c r="E119" s="161"/>
      <c r="H119" s="162"/>
      <c r="J119" s="162"/>
      <c r="K119" s="163"/>
      <c r="L119" s="164"/>
    </row>
    <row r="120" spans="2:12" s="160" customFormat="1" x14ac:dyDescent="0.2">
      <c r="B120" s="161"/>
      <c r="D120" s="161"/>
      <c r="E120" s="161"/>
      <c r="H120" s="162"/>
      <c r="J120" s="162"/>
      <c r="K120" s="163"/>
      <c r="L120" s="164"/>
    </row>
    <row r="121" spans="2:12" s="160" customFormat="1" x14ac:dyDescent="0.2">
      <c r="B121" s="161"/>
      <c r="D121" s="161"/>
      <c r="E121" s="161"/>
      <c r="H121" s="162"/>
      <c r="J121" s="162"/>
      <c r="K121" s="163"/>
      <c r="L121" s="164"/>
    </row>
    <row r="122" spans="2:12" s="160" customFormat="1" x14ac:dyDescent="0.2">
      <c r="B122" s="161"/>
      <c r="D122" s="161"/>
      <c r="E122" s="161"/>
      <c r="H122" s="162"/>
      <c r="J122" s="162"/>
      <c r="K122" s="163"/>
      <c r="L122" s="164"/>
    </row>
    <row r="123" spans="2:12" s="160" customFormat="1" x14ac:dyDescent="0.2">
      <c r="B123" s="161"/>
      <c r="D123" s="161"/>
      <c r="E123" s="161"/>
      <c r="H123" s="162"/>
      <c r="J123" s="162"/>
      <c r="K123" s="163"/>
      <c r="L123" s="164"/>
    </row>
    <row r="124" spans="2:12" s="160" customFormat="1" x14ac:dyDescent="0.2">
      <c r="B124" s="161"/>
      <c r="D124" s="161"/>
      <c r="E124" s="161"/>
      <c r="H124" s="162"/>
      <c r="J124" s="162"/>
      <c r="K124" s="163"/>
      <c r="L124" s="164"/>
    </row>
    <row r="125" spans="2:12" s="160" customFormat="1" x14ac:dyDescent="0.2">
      <c r="B125" s="161"/>
      <c r="D125" s="161"/>
      <c r="E125" s="161"/>
      <c r="H125" s="162"/>
      <c r="J125" s="162"/>
      <c r="K125" s="163"/>
      <c r="L125" s="164"/>
    </row>
    <row r="126" spans="2:12" s="160" customFormat="1" x14ac:dyDescent="0.2">
      <c r="B126" s="161"/>
      <c r="D126" s="161"/>
      <c r="E126" s="161"/>
      <c r="H126" s="162"/>
      <c r="J126" s="162"/>
      <c r="K126" s="163"/>
      <c r="L126" s="164"/>
    </row>
    <row r="127" spans="2:12" s="160" customFormat="1" x14ac:dyDescent="0.2">
      <c r="B127" s="161"/>
      <c r="D127" s="161"/>
      <c r="E127" s="161"/>
      <c r="H127" s="162"/>
      <c r="J127" s="162"/>
      <c r="K127" s="163"/>
      <c r="L127" s="164"/>
    </row>
    <row r="128" spans="2:12" s="160" customFormat="1" x14ac:dyDescent="0.2">
      <c r="B128" s="161"/>
      <c r="D128" s="161"/>
      <c r="E128" s="161"/>
      <c r="H128" s="162"/>
      <c r="J128" s="162"/>
      <c r="K128" s="163"/>
      <c r="L128" s="164"/>
    </row>
    <row r="129" spans="2:12" s="160" customFormat="1" x14ac:dyDescent="0.2">
      <c r="B129" s="161"/>
      <c r="D129" s="161"/>
      <c r="E129" s="161"/>
      <c r="H129" s="162"/>
      <c r="J129" s="162"/>
      <c r="K129" s="163"/>
      <c r="L129" s="164"/>
    </row>
    <row r="130" spans="2:12" s="160" customFormat="1" x14ac:dyDescent="0.2">
      <c r="B130" s="161"/>
      <c r="D130" s="161"/>
      <c r="E130" s="161"/>
      <c r="H130" s="162"/>
      <c r="J130" s="162"/>
      <c r="K130" s="163"/>
      <c r="L130" s="164"/>
    </row>
    <row r="131" spans="2:12" s="160" customFormat="1" x14ac:dyDescent="0.2">
      <c r="B131" s="161"/>
      <c r="D131" s="161"/>
      <c r="E131" s="161"/>
      <c r="H131" s="162"/>
      <c r="J131" s="162"/>
      <c r="K131" s="163"/>
      <c r="L131" s="164"/>
    </row>
    <row r="132" spans="2:12" s="160" customFormat="1" x14ac:dyDescent="0.2">
      <c r="B132" s="161"/>
      <c r="D132" s="161"/>
      <c r="E132" s="161"/>
      <c r="H132" s="162"/>
      <c r="J132" s="162"/>
      <c r="K132" s="163"/>
      <c r="L132" s="164"/>
    </row>
    <row r="133" spans="2:12" s="160" customFormat="1" x14ac:dyDescent="0.2">
      <c r="B133" s="161"/>
      <c r="D133" s="161"/>
      <c r="E133" s="161"/>
      <c r="H133" s="162"/>
      <c r="J133" s="162"/>
      <c r="K133" s="163"/>
      <c r="L133" s="164"/>
    </row>
    <row r="134" spans="2:12" s="160" customFormat="1" x14ac:dyDescent="0.2">
      <c r="B134" s="161"/>
      <c r="D134" s="161"/>
      <c r="E134" s="161"/>
      <c r="H134" s="162"/>
      <c r="J134" s="162"/>
      <c r="K134" s="163"/>
      <c r="L134" s="164"/>
    </row>
    <row r="135" spans="2:12" s="160" customFormat="1" x14ac:dyDescent="0.2">
      <c r="B135" s="161"/>
      <c r="D135" s="161"/>
      <c r="E135" s="161"/>
      <c r="H135" s="162"/>
      <c r="J135" s="162"/>
      <c r="K135" s="163"/>
      <c r="L135" s="164"/>
    </row>
    <row r="136" spans="2:12" s="160" customFormat="1" x14ac:dyDescent="0.2">
      <c r="B136" s="161"/>
      <c r="D136" s="161"/>
      <c r="E136" s="161"/>
      <c r="H136" s="162"/>
      <c r="J136" s="162"/>
      <c r="K136" s="163"/>
      <c r="L136" s="164"/>
    </row>
    <row r="137" spans="2:12" s="160" customFormat="1" x14ac:dyDescent="0.2">
      <c r="B137" s="161"/>
      <c r="D137" s="161"/>
      <c r="E137" s="161"/>
      <c r="H137" s="162"/>
      <c r="J137" s="162"/>
      <c r="K137" s="163"/>
      <c r="L137" s="164"/>
    </row>
    <row r="138" spans="2:12" s="160" customFormat="1" x14ac:dyDescent="0.2">
      <c r="B138" s="161"/>
      <c r="D138" s="161"/>
      <c r="E138" s="161"/>
      <c r="H138" s="162"/>
      <c r="J138" s="162"/>
      <c r="K138" s="163"/>
      <c r="L138" s="164"/>
    </row>
    <row r="139" spans="2:12" s="160" customFormat="1" x14ac:dyDescent="0.2">
      <c r="B139" s="161"/>
      <c r="D139" s="161"/>
      <c r="E139" s="161"/>
      <c r="H139" s="162"/>
      <c r="J139" s="162"/>
      <c r="K139" s="163"/>
      <c r="L139" s="164"/>
    </row>
    <row r="140" spans="2:12" s="160" customFormat="1" x14ac:dyDescent="0.2">
      <c r="B140" s="161"/>
      <c r="D140" s="161"/>
      <c r="E140" s="161"/>
      <c r="H140" s="162"/>
      <c r="J140" s="162"/>
      <c r="K140" s="163"/>
      <c r="L140" s="164"/>
    </row>
    <row r="141" spans="2:12" s="160" customFormat="1" x14ac:dyDescent="0.2">
      <c r="B141" s="161"/>
      <c r="D141" s="161"/>
      <c r="E141" s="161"/>
      <c r="H141" s="162"/>
      <c r="J141" s="162"/>
      <c r="K141" s="163"/>
      <c r="L141" s="164"/>
    </row>
    <row r="142" spans="2:12" s="160" customFormat="1" x14ac:dyDescent="0.2">
      <c r="B142" s="161"/>
      <c r="D142" s="161"/>
      <c r="E142" s="161"/>
      <c r="H142" s="162"/>
      <c r="J142" s="162"/>
      <c r="K142" s="163"/>
      <c r="L142" s="164"/>
    </row>
    <row r="143" spans="2:12" s="160" customFormat="1" x14ac:dyDescent="0.2">
      <c r="B143" s="161"/>
      <c r="D143" s="161"/>
      <c r="E143" s="161"/>
      <c r="H143" s="162"/>
      <c r="J143" s="162"/>
      <c r="K143" s="163"/>
      <c r="L143" s="164"/>
    </row>
    <row r="144" spans="2:12" s="160" customFormat="1" x14ac:dyDescent="0.2">
      <c r="B144" s="161"/>
      <c r="D144" s="161"/>
      <c r="E144" s="161"/>
      <c r="H144" s="162"/>
      <c r="J144" s="162"/>
      <c r="K144" s="163"/>
      <c r="L144" s="164"/>
    </row>
    <row r="145" spans="2:12" s="160" customFormat="1" x14ac:dyDescent="0.2">
      <c r="B145" s="161"/>
      <c r="D145" s="161"/>
      <c r="E145" s="161"/>
      <c r="H145" s="162"/>
      <c r="J145" s="162"/>
      <c r="K145" s="163"/>
      <c r="L145" s="164"/>
    </row>
    <row r="146" spans="2:12" s="160" customFormat="1" x14ac:dyDescent="0.2">
      <c r="B146" s="161"/>
      <c r="D146" s="161"/>
      <c r="E146" s="161"/>
      <c r="H146" s="162"/>
      <c r="J146" s="162"/>
      <c r="K146" s="163"/>
      <c r="L146" s="164"/>
    </row>
    <row r="147" spans="2:12" s="160" customFormat="1" x14ac:dyDescent="0.2">
      <c r="B147" s="161"/>
      <c r="D147" s="161"/>
      <c r="E147" s="161"/>
      <c r="H147" s="162"/>
      <c r="J147" s="162"/>
      <c r="K147" s="163"/>
      <c r="L147" s="164"/>
    </row>
    <row r="148" spans="2:12" s="160" customFormat="1" x14ac:dyDescent="0.2">
      <c r="B148" s="161"/>
      <c r="D148" s="161"/>
      <c r="E148" s="161"/>
      <c r="H148" s="162"/>
      <c r="J148" s="162"/>
      <c r="K148" s="163"/>
      <c r="L148" s="164"/>
    </row>
    <row r="149" spans="2:12" s="160" customFormat="1" x14ac:dyDescent="0.2">
      <c r="B149" s="161"/>
      <c r="D149" s="161"/>
      <c r="E149" s="161"/>
      <c r="H149" s="162"/>
      <c r="J149" s="162"/>
      <c r="K149" s="163"/>
      <c r="L149" s="164"/>
    </row>
    <row r="150" spans="2:12" s="160" customFormat="1" x14ac:dyDescent="0.2">
      <c r="B150" s="161"/>
      <c r="D150" s="161"/>
      <c r="E150" s="161"/>
      <c r="H150" s="162"/>
      <c r="J150" s="162"/>
      <c r="K150" s="163"/>
      <c r="L150" s="164"/>
    </row>
    <row r="151" spans="2:12" s="160" customFormat="1" x14ac:dyDescent="0.2">
      <c r="B151" s="161"/>
      <c r="D151" s="161"/>
      <c r="E151" s="161"/>
      <c r="H151" s="162"/>
      <c r="J151" s="162"/>
      <c r="K151" s="163"/>
      <c r="L151" s="164"/>
    </row>
    <row r="152" spans="2:12" s="160" customFormat="1" x14ac:dyDescent="0.2">
      <c r="B152" s="161"/>
      <c r="D152" s="161"/>
      <c r="E152" s="161"/>
      <c r="H152" s="162"/>
      <c r="J152" s="162"/>
      <c r="K152" s="163"/>
      <c r="L152" s="164"/>
    </row>
    <row r="153" spans="2:12" s="160" customFormat="1" x14ac:dyDescent="0.2">
      <c r="B153" s="161"/>
      <c r="D153" s="161"/>
      <c r="E153" s="161"/>
      <c r="H153" s="162"/>
      <c r="J153" s="162"/>
      <c r="K153" s="163"/>
      <c r="L153" s="164"/>
    </row>
    <row r="154" spans="2:12" s="160" customFormat="1" x14ac:dyDescent="0.2">
      <c r="B154" s="161"/>
      <c r="D154" s="161"/>
      <c r="E154" s="161"/>
      <c r="H154" s="162"/>
      <c r="J154" s="162"/>
      <c r="K154" s="163"/>
      <c r="L154" s="164"/>
    </row>
    <row r="155" spans="2:12" s="160" customFormat="1" x14ac:dyDescent="0.2">
      <c r="B155" s="161"/>
      <c r="D155" s="161"/>
      <c r="E155" s="161"/>
      <c r="H155" s="162"/>
      <c r="J155" s="162"/>
      <c r="K155" s="163"/>
      <c r="L155" s="164"/>
    </row>
    <row r="156" spans="2:12" s="160" customFormat="1" x14ac:dyDescent="0.2">
      <c r="B156" s="161"/>
      <c r="D156" s="161"/>
      <c r="E156" s="161"/>
      <c r="H156" s="162"/>
      <c r="J156" s="162"/>
      <c r="K156" s="163"/>
      <c r="L156" s="164"/>
    </row>
    <row r="157" spans="2:12" s="160" customFormat="1" x14ac:dyDescent="0.2">
      <c r="B157" s="161"/>
      <c r="D157" s="161"/>
      <c r="E157" s="161"/>
      <c r="H157" s="162"/>
      <c r="J157" s="162"/>
      <c r="K157" s="163"/>
      <c r="L157" s="164"/>
    </row>
    <row r="158" spans="2:12" s="160" customFormat="1" x14ac:dyDescent="0.2">
      <c r="B158" s="161"/>
      <c r="D158" s="161"/>
      <c r="E158" s="161"/>
      <c r="H158" s="162"/>
      <c r="J158" s="162"/>
      <c r="K158" s="163"/>
      <c r="L158" s="164"/>
    </row>
    <row r="159" spans="2:12" s="160" customFormat="1" x14ac:dyDescent="0.2">
      <c r="B159" s="161"/>
      <c r="D159" s="161"/>
      <c r="E159" s="161"/>
      <c r="H159" s="162"/>
      <c r="J159" s="162"/>
      <c r="K159" s="163"/>
      <c r="L159" s="164"/>
    </row>
    <row r="160" spans="2:12" s="160" customFormat="1" x14ac:dyDescent="0.2">
      <c r="B160" s="161"/>
      <c r="D160" s="161"/>
      <c r="E160" s="161"/>
      <c r="H160" s="162"/>
      <c r="J160" s="162"/>
      <c r="K160" s="163"/>
      <c r="L160" s="164"/>
    </row>
    <row r="161" spans="2:12" s="160" customFormat="1" x14ac:dyDescent="0.2">
      <c r="B161" s="161"/>
      <c r="D161" s="161"/>
      <c r="E161" s="161"/>
      <c r="H161" s="162"/>
      <c r="J161" s="162"/>
      <c r="K161" s="163"/>
      <c r="L161" s="164"/>
    </row>
    <row r="162" spans="2:12" s="160" customFormat="1" x14ac:dyDescent="0.2">
      <c r="B162" s="161"/>
      <c r="D162" s="161"/>
      <c r="E162" s="161"/>
      <c r="H162" s="162"/>
      <c r="J162" s="162"/>
      <c r="K162" s="163"/>
      <c r="L162" s="164"/>
    </row>
    <row r="163" spans="2:12" s="160" customFormat="1" x14ac:dyDescent="0.2">
      <c r="B163" s="161"/>
      <c r="D163" s="161"/>
      <c r="E163" s="161"/>
      <c r="H163" s="162"/>
      <c r="J163" s="162"/>
      <c r="K163" s="163"/>
      <c r="L163" s="164"/>
    </row>
    <row r="164" spans="2:12" s="160" customFormat="1" x14ac:dyDescent="0.2">
      <c r="B164" s="161"/>
      <c r="D164" s="161"/>
      <c r="E164" s="161"/>
      <c r="H164" s="162"/>
      <c r="J164" s="162"/>
      <c r="K164" s="163"/>
      <c r="L164" s="164"/>
    </row>
    <row r="165" spans="2:12" s="160" customFormat="1" x14ac:dyDescent="0.2">
      <c r="B165" s="161"/>
      <c r="D165" s="161"/>
      <c r="E165" s="161"/>
      <c r="H165" s="162"/>
      <c r="J165" s="162"/>
      <c r="K165" s="163"/>
      <c r="L165" s="164"/>
    </row>
    <row r="166" spans="2:12" s="160" customFormat="1" x14ac:dyDescent="0.2">
      <c r="B166" s="161"/>
      <c r="D166" s="161"/>
      <c r="E166" s="161"/>
      <c r="H166" s="162"/>
      <c r="J166" s="162"/>
      <c r="K166" s="163"/>
      <c r="L166" s="164"/>
    </row>
    <row r="167" spans="2:12" s="160" customFormat="1" x14ac:dyDescent="0.2">
      <c r="B167" s="161"/>
      <c r="D167" s="161"/>
      <c r="E167" s="161"/>
      <c r="H167" s="162"/>
      <c r="J167" s="162"/>
      <c r="K167" s="163"/>
      <c r="L167" s="164"/>
    </row>
    <row r="168" spans="2:12" s="160" customFormat="1" x14ac:dyDescent="0.2">
      <c r="B168" s="161"/>
      <c r="D168" s="161"/>
      <c r="E168" s="161"/>
      <c r="H168" s="162"/>
      <c r="J168" s="162"/>
      <c r="K168" s="163"/>
      <c r="L168" s="164"/>
    </row>
    <row r="169" spans="2:12" s="160" customFormat="1" x14ac:dyDescent="0.2">
      <c r="B169" s="161"/>
      <c r="D169" s="161"/>
      <c r="E169" s="161"/>
      <c r="H169" s="162"/>
      <c r="J169" s="162"/>
      <c r="K169" s="163"/>
      <c r="L169" s="164"/>
    </row>
    <row r="170" spans="2:12" s="160" customFormat="1" x14ac:dyDescent="0.2">
      <c r="B170" s="161"/>
      <c r="D170" s="161"/>
      <c r="E170" s="161"/>
      <c r="H170" s="162"/>
      <c r="J170" s="162"/>
      <c r="K170" s="163"/>
      <c r="L170" s="164"/>
    </row>
    <row r="171" spans="2:12" s="160" customFormat="1" x14ac:dyDescent="0.2">
      <c r="B171" s="161"/>
      <c r="D171" s="161"/>
      <c r="E171" s="161"/>
      <c r="H171" s="162"/>
      <c r="J171" s="162"/>
      <c r="K171" s="163"/>
      <c r="L171" s="164"/>
    </row>
    <row r="172" spans="2:12" s="160" customFormat="1" x14ac:dyDescent="0.2">
      <c r="B172" s="161"/>
      <c r="D172" s="161"/>
      <c r="E172" s="161"/>
      <c r="H172" s="162"/>
      <c r="J172" s="162"/>
      <c r="K172" s="163"/>
      <c r="L172" s="164"/>
    </row>
    <row r="173" spans="2:12" s="160" customFormat="1" x14ac:dyDescent="0.2">
      <c r="B173" s="161"/>
      <c r="D173" s="161"/>
      <c r="E173" s="161"/>
      <c r="H173" s="162"/>
      <c r="J173" s="162"/>
      <c r="K173" s="163"/>
      <c r="L173" s="164"/>
    </row>
    <row r="174" spans="2:12" s="160" customFormat="1" x14ac:dyDescent="0.2">
      <c r="B174" s="161"/>
      <c r="D174" s="161"/>
      <c r="E174" s="161"/>
      <c r="H174" s="162"/>
      <c r="J174" s="162"/>
      <c r="K174" s="163"/>
      <c r="L174" s="164"/>
    </row>
    <row r="175" spans="2:12" s="160" customFormat="1" x14ac:dyDescent="0.2">
      <c r="B175" s="161"/>
      <c r="D175" s="161"/>
      <c r="E175" s="161"/>
      <c r="H175" s="162"/>
      <c r="J175" s="162"/>
      <c r="K175" s="163"/>
      <c r="L175" s="164"/>
    </row>
    <row r="176" spans="2:12" s="160" customFormat="1" x14ac:dyDescent="0.2">
      <c r="B176" s="161"/>
      <c r="D176" s="161"/>
      <c r="E176" s="161"/>
      <c r="H176" s="162"/>
      <c r="J176" s="162"/>
      <c r="K176" s="163"/>
      <c r="L176" s="164"/>
    </row>
    <row r="177" spans="2:12" s="160" customFormat="1" x14ac:dyDescent="0.2">
      <c r="B177" s="161"/>
      <c r="D177" s="161"/>
      <c r="E177" s="161"/>
      <c r="H177" s="162"/>
      <c r="J177" s="162"/>
      <c r="K177" s="163"/>
      <c r="L177" s="164"/>
    </row>
    <row r="178" spans="2:12" s="160" customFormat="1" x14ac:dyDescent="0.2">
      <c r="B178" s="161"/>
      <c r="D178" s="161"/>
      <c r="E178" s="161"/>
      <c r="H178" s="162"/>
      <c r="J178" s="162"/>
      <c r="K178" s="163"/>
      <c r="L178" s="164"/>
    </row>
    <row r="179" spans="2:12" s="160" customFormat="1" x14ac:dyDescent="0.2">
      <c r="B179" s="161"/>
      <c r="D179" s="161"/>
      <c r="E179" s="161"/>
      <c r="H179" s="162"/>
      <c r="J179" s="162"/>
      <c r="K179" s="163"/>
      <c r="L179" s="164"/>
    </row>
    <row r="180" spans="2:12" s="160" customFormat="1" x14ac:dyDescent="0.2">
      <c r="B180" s="161"/>
      <c r="D180" s="161"/>
      <c r="E180" s="161"/>
      <c r="H180" s="162"/>
      <c r="J180" s="162"/>
      <c r="K180" s="163"/>
      <c r="L180" s="164"/>
    </row>
    <row r="181" spans="2:12" s="160" customFormat="1" x14ac:dyDescent="0.2">
      <c r="B181" s="161"/>
      <c r="D181" s="161"/>
      <c r="E181" s="161"/>
      <c r="H181" s="162"/>
      <c r="J181" s="162"/>
      <c r="K181" s="163"/>
      <c r="L181" s="164"/>
    </row>
    <row r="182" spans="2:12" s="160" customFormat="1" x14ac:dyDescent="0.2">
      <c r="B182" s="161"/>
      <c r="D182" s="161"/>
      <c r="E182" s="161"/>
      <c r="H182" s="162"/>
      <c r="J182" s="162"/>
      <c r="K182" s="163"/>
      <c r="L182" s="164"/>
    </row>
    <row r="183" spans="2:12" s="160" customFormat="1" x14ac:dyDescent="0.2">
      <c r="B183" s="161"/>
      <c r="D183" s="161"/>
      <c r="E183" s="161"/>
      <c r="H183" s="162"/>
      <c r="J183" s="162"/>
      <c r="K183" s="163"/>
      <c r="L183" s="164"/>
    </row>
    <row r="184" spans="2:12" s="160" customFormat="1" x14ac:dyDescent="0.2">
      <c r="B184" s="161"/>
      <c r="D184" s="161"/>
      <c r="E184" s="161"/>
      <c r="H184" s="162"/>
      <c r="J184" s="162"/>
      <c r="K184" s="163"/>
      <c r="L184" s="164"/>
    </row>
    <row r="185" spans="2:12" s="160" customFormat="1" x14ac:dyDescent="0.2">
      <c r="B185" s="161"/>
      <c r="D185" s="161"/>
      <c r="E185" s="161"/>
      <c r="H185" s="162"/>
      <c r="J185" s="162"/>
      <c r="K185" s="163"/>
      <c r="L185" s="164"/>
    </row>
    <row r="186" spans="2:12" s="160" customFormat="1" x14ac:dyDescent="0.2">
      <c r="B186" s="161"/>
      <c r="D186" s="161"/>
      <c r="E186" s="161"/>
      <c r="H186" s="162"/>
      <c r="J186" s="162"/>
      <c r="K186" s="163"/>
      <c r="L186" s="164"/>
    </row>
    <row r="187" spans="2:12" s="160" customFormat="1" x14ac:dyDescent="0.2">
      <c r="B187" s="161"/>
      <c r="D187" s="161"/>
      <c r="E187" s="161"/>
      <c r="H187" s="162"/>
      <c r="J187" s="162"/>
      <c r="K187" s="163"/>
      <c r="L187" s="164"/>
    </row>
    <row r="188" spans="2:12" s="160" customFormat="1" x14ac:dyDescent="0.2">
      <c r="B188" s="161"/>
      <c r="D188" s="161"/>
      <c r="E188" s="161"/>
      <c r="H188" s="162"/>
      <c r="J188" s="162"/>
      <c r="K188" s="163"/>
      <c r="L188" s="164"/>
    </row>
    <row r="189" spans="2:12" s="160" customFormat="1" x14ac:dyDescent="0.2">
      <c r="B189" s="161"/>
      <c r="D189" s="161"/>
      <c r="E189" s="161"/>
      <c r="H189" s="162"/>
      <c r="J189" s="162"/>
      <c r="K189" s="163"/>
      <c r="L189" s="164"/>
    </row>
    <row r="190" spans="2:12" s="160" customFormat="1" x14ac:dyDescent="0.2">
      <c r="B190" s="161"/>
      <c r="D190" s="161"/>
      <c r="E190" s="161"/>
      <c r="H190" s="162"/>
      <c r="J190" s="162"/>
      <c r="K190" s="163"/>
      <c r="L190" s="164"/>
    </row>
    <row r="191" spans="2:12" s="160" customFormat="1" x14ac:dyDescent="0.2">
      <c r="B191" s="161"/>
      <c r="D191" s="161"/>
      <c r="E191" s="161"/>
      <c r="H191" s="162"/>
      <c r="J191" s="162"/>
      <c r="K191" s="163"/>
      <c r="L191" s="164"/>
    </row>
    <row r="192" spans="2:12" s="160" customFormat="1" x14ac:dyDescent="0.2">
      <c r="B192" s="161"/>
      <c r="D192" s="161"/>
      <c r="E192" s="161"/>
      <c r="H192" s="162"/>
      <c r="J192" s="162"/>
      <c r="K192" s="163"/>
      <c r="L192" s="164"/>
    </row>
    <row r="193" spans="2:12" s="160" customFormat="1" x14ac:dyDescent="0.2">
      <c r="B193" s="161"/>
      <c r="D193" s="161"/>
      <c r="E193" s="161"/>
      <c r="H193" s="162"/>
      <c r="J193" s="162"/>
      <c r="K193" s="163"/>
      <c r="L193" s="164"/>
    </row>
    <row r="194" spans="2:12" s="160" customFormat="1" x14ac:dyDescent="0.2">
      <c r="B194" s="161"/>
      <c r="D194" s="161"/>
      <c r="E194" s="161"/>
      <c r="H194" s="162"/>
      <c r="J194" s="162"/>
      <c r="K194" s="163"/>
      <c r="L194" s="164"/>
    </row>
    <row r="195" spans="2:12" s="160" customFormat="1" x14ac:dyDescent="0.2">
      <c r="B195" s="161"/>
      <c r="D195" s="161"/>
      <c r="E195" s="161"/>
      <c r="H195" s="162"/>
      <c r="J195" s="162"/>
      <c r="K195" s="163"/>
      <c r="L195" s="164"/>
    </row>
    <row r="196" spans="2:12" s="160" customFormat="1" x14ac:dyDescent="0.2">
      <c r="B196" s="161"/>
      <c r="D196" s="161"/>
      <c r="E196" s="161"/>
      <c r="H196" s="162"/>
      <c r="J196" s="162"/>
      <c r="K196" s="163"/>
      <c r="L196" s="164"/>
    </row>
    <row r="197" spans="2:12" s="160" customFormat="1" x14ac:dyDescent="0.2">
      <c r="B197" s="161"/>
      <c r="D197" s="161"/>
      <c r="E197" s="161"/>
      <c r="H197" s="162"/>
      <c r="J197" s="162"/>
      <c r="K197" s="163"/>
      <c r="L197" s="164"/>
    </row>
    <row r="198" spans="2:12" s="160" customFormat="1" x14ac:dyDescent="0.2">
      <c r="B198" s="161"/>
      <c r="D198" s="161"/>
      <c r="E198" s="161"/>
      <c r="H198" s="162"/>
      <c r="J198" s="162"/>
      <c r="K198" s="163"/>
      <c r="L198" s="164"/>
    </row>
    <row r="199" spans="2:12" s="160" customFormat="1" x14ac:dyDescent="0.2">
      <c r="B199" s="161"/>
      <c r="D199" s="161"/>
      <c r="E199" s="161"/>
      <c r="H199" s="162"/>
      <c r="J199" s="162"/>
      <c r="K199" s="163"/>
      <c r="L199" s="164"/>
    </row>
    <row r="200" spans="2:12" s="160" customFormat="1" x14ac:dyDescent="0.2">
      <c r="B200" s="161"/>
      <c r="D200" s="161"/>
      <c r="E200" s="161"/>
      <c r="H200" s="162"/>
      <c r="J200" s="162"/>
      <c r="K200" s="163"/>
      <c r="L200" s="164"/>
    </row>
    <row r="201" spans="2:12" s="160" customFormat="1" x14ac:dyDescent="0.2">
      <c r="B201" s="161"/>
      <c r="D201" s="161"/>
      <c r="E201" s="161"/>
      <c r="H201" s="162"/>
      <c r="J201" s="162"/>
      <c r="K201" s="163"/>
      <c r="L201" s="164"/>
    </row>
    <row r="202" spans="2:12" s="160" customFormat="1" x14ac:dyDescent="0.2">
      <c r="B202" s="161"/>
      <c r="D202" s="161"/>
      <c r="E202" s="161"/>
      <c r="H202" s="162"/>
      <c r="J202" s="162"/>
      <c r="K202" s="163"/>
      <c r="L202" s="164"/>
    </row>
    <row r="203" spans="2:12" s="160" customFormat="1" x14ac:dyDescent="0.2">
      <c r="B203" s="161"/>
      <c r="D203" s="161"/>
      <c r="E203" s="161"/>
      <c r="H203" s="162"/>
      <c r="J203" s="162"/>
      <c r="K203" s="163"/>
      <c r="L203" s="164"/>
    </row>
    <row r="204" spans="2:12" s="160" customFormat="1" x14ac:dyDescent="0.2">
      <c r="B204" s="161"/>
      <c r="D204" s="161"/>
      <c r="E204" s="161"/>
      <c r="H204" s="162"/>
      <c r="J204" s="162"/>
      <c r="K204" s="163"/>
      <c r="L204" s="164"/>
    </row>
    <row r="205" spans="2:12" s="160" customFormat="1" x14ac:dyDescent="0.2">
      <c r="B205" s="161"/>
      <c r="D205" s="161"/>
      <c r="E205" s="161"/>
      <c r="H205" s="162"/>
      <c r="J205" s="162"/>
      <c r="K205" s="163"/>
      <c r="L205" s="164"/>
    </row>
    <row r="206" spans="2:12" s="160" customFormat="1" x14ac:dyDescent="0.2">
      <c r="B206" s="161"/>
      <c r="D206" s="161"/>
      <c r="E206" s="161"/>
      <c r="H206" s="162"/>
      <c r="J206" s="162"/>
      <c r="K206" s="163"/>
      <c r="L206" s="164"/>
    </row>
    <row r="207" spans="2:12" s="160" customFormat="1" x14ac:dyDescent="0.2">
      <c r="B207" s="161"/>
      <c r="D207" s="161"/>
      <c r="E207" s="161"/>
      <c r="H207" s="162"/>
      <c r="J207" s="162"/>
      <c r="K207" s="163"/>
      <c r="L207" s="164"/>
    </row>
    <row r="208" spans="2:12" s="160" customFormat="1" x14ac:dyDescent="0.2">
      <c r="B208" s="161"/>
      <c r="D208" s="161"/>
      <c r="E208" s="161"/>
      <c r="H208" s="162"/>
      <c r="J208" s="162"/>
      <c r="K208" s="163"/>
      <c r="L208" s="164"/>
    </row>
    <row r="209" spans="2:12" s="160" customFormat="1" x14ac:dyDescent="0.2">
      <c r="B209" s="161"/>
      <c r="D209" s="161"/>
      <c r="E209" s="161"/>
      <c r="H209" s="162"/>
      <c r="J209" s="162"/>
      <c r="K209" s="163"/>
      <c r="L209" s="164"/>
    </row>
    <row r="210" spans="2:12" s="160" customFormat="1" x14ac:dyDescent="0.2">
      <c r="B210" s="161"/>
      <c r="D210" s="161"/>
      <c r="E210" s="161"/>
      <c r="H210" s="162"/>
      <c r="J210" s="162"/>
      <c r="K210" s="163"/>
      <c r="L210" s="164"/>
    </row>
    <row r="211" spans="2:12" s="160" customFormat="1" x14ac:dyDescent="0.2">
      <c r="B211" s="161"/>
      <c r="D211" s="161"/>
      <c r="E211" s="161"/>
      <c r="H211" s="162"/>
      <c r="J211" s="162"/>
      <c r="K211" s="163"/>
      <c r="L211" s="164"/>
    </row>
    <row r="212" spans="2:12" s="160" customFormat="1" x14ac:dyDescent="0.2">
      <c r="B212" s="161"/>
      <c r="D212" s="161"/>
      <c r="E212" s="161"/>
      <c r="H212" s="162"/>
      <c r="J212" s="162"/>
      <c r="K212" s="163"/>
      <c r="L212" s="164"/>
    </row>
    <row r="213" spans="2:12" s="160" customFormat="1" x14ac:dyDescent="0.2">
      <c r="B213" s="161"/>
      <c r="D213" s="161"/>
      <c r="E213" s="161"/>
      <c r="H213" s="162"/>
      <c r="J213" s="162"/>
      <c r="K213" s="163"/>
      <c r="L213" s="164"/>
    </row>
    <row r="214" spans="2:12" s="160" customFormat="1" x14ac:dyDescent="0.2">
      <c r="B214" s="161"/>
      <c r="D214" s="161"/>
      <c r="E214" s="161"/>
      <c r="H214" s="162"/>
      <c r="J214" s="162"/>
      <c r="K214" s="163"/>
      <c r="L214" s="164"/>
    </row>
    <row r="215" spans="2:12" s="160" customFormat="1" x14ac:dyDescent="0.2">
      <c r="B215" s="161"/>
      <c r="D215" s="161"/>
      <c r="E215" s="161"/>
      <c r="H215" s="162"/>
      <c r="J215" s="162"/>
      <c r="K215" s="163"/>
      <c r="L215" s="164"/>
    </row>
    <row r="216" spans="2:12" s="160" customFormat="1" x14ac:dyDescent="0.2">
      <c r="B216" s="161"/>
      <c r="D216" s="161"/>
      <c r="E216" s="161"/>
      <c r="H216" s="162"/>
      <c r="J216" s="162"/>
      <c r="K216" s="163"/>
      <c r="L216" s="164"/>
    </row>
    <row r="217" spans="2:12" s="160" customFormat="1" x14ac:dyDescent="0.2">
      <c r="B217" s="161"/>
      <c r="D217" s="161"/>
      <c r="E217" s="161"/>
      <c r="H217" s="162"/>
      <c r="J217" s="162"/>
      <c r="K217" s="163"/>
      <c r="L217" s="164"/>
    </row>
    <row r="218" spans="2:12" s="160" customFormat="1" x14ac:dyDescent="0.2">
      <c r="B218" s="161"/>
      <c r="D218" s="161"/>
      <c r="E218" s="161"/>
      <c r="H218" s="162"/>
      <c r="J218" s="162"/>
      <c r="K218" s="163"/>
      <c r="L218" s="164"/>
    </row>
    <row r="219" spans="2:12" s="160" customFormat="1" x14ac:dyDescent="0.2">
      <c r="B219" s="161"/>
      <c r="D219" s="161"/>
      <c r="E219" s="161"/>
      <c r="H219" s="162"/>
      <c r="J219" s="162"/>
      <c r="K219" s="163"/>
      <c r="L219" s="164"/>
    </row>
    <row r="220" spans="2:12" s="160" customFormat="1" x14ac:dyDescent="0.2">
      <c r="B220" s="161"/>
      <c r="D220" s="161"/>
      <c r="E220" s="161"/>
      <c r="H220" s="162"/>
      <c r="J220" s="162"/>
      <c r="K220" s="163"/>
      <c r="L220" s="164"/>
    </row>
    <row r="221" spans="2:12" s="160" customFormat="1" x14ac:dyDescent="0.2">
      <c r="B221" s="161"/>
      <c r="D221" s="161"/>
      <c r="E221" s="161"/>
      <c r="H221" s="162"/>
      <c r="J221" s="162"/>
      <c r="K221" s="163"/>
      <c r="L221" s="164"/>
    </row>
    <row r="222" spans="2:12" s="160" customFormat="1" x14ac:dyDescent="0.2">
      <c r="B222" s="161"/>
      <c r="D222" s="161"/>
      <c r="E222" s="161"/>
      <c r="H222" s="162"/>
      <c r="J222" s="162"/>
      <c r="K222" s="163"/>
      <c r="L222" s="164"/>
    </row>
    <row r="223" spans="2:12" s="160" customFormat="1" x14ac:dyDescent="0.2">
      <c r="B223" s="161"/>
      <c r="D223" s="161"/>
      <c r="E223" s="161"/>
      <c r="H223" s="162"/>
      <c r="J223" s="162"/>
      <c r="K223" s="163"/>
      <c r="L223" s="164"/>
    </row>
    <row r="224" spans="2:12" s="160" customFormat="1" x14ac:dyDescent="0.2">
      <c r="B224" s="161"/>
      <c r="D224" s="161"/>
      <c r="E224" s="161"/>
      <c r="H224" s="162"/>
      <c r="J224" s="162"/>
      <c r="K224" s="163"/>
      <c r="L224" s="164"/>
    </row>
    <row r="225" spans="2:12" s="160" customFormat="1" x14ac:dyDescent="0.2">
      <c r="B225" s="161"/>
      <c r="D225" s="161"/>
      <c r="E225" s="161"/>
      <c r="H225" s="162"/>
      <c r="J225" s="162"/>
      <c r="K225" s="163"/>
      <c r="L225" s="164"/>
    </row>
    <row r="226" spans="2:12" s="160" customFormat="1" x14ac:dyDescent="0.2">
      <c r="B226" s="161"/>
      <c r="D226" s="161"/>
      <c r="E226" s="161"/>
      <c r="H226" s="162"/>
      <c r="J226" s="162"/>
      <c r="K226" s="163"/>
      <c r="L226" s="164"/>
    </row>
    <row r="227" spans="2:12" s="160" customFormat="1" x14ac:dyDescent="0.2">
      <c r="B227" s="161"/>
      <c r="D227" s="161"/>
      <c r="E227" s="161"/>
      <c r="H227" s="162"/>
      <c r="J227" s="162"/>
      <c r="K227" s="163"/>
      <c r="L227" s="164"/>
    </row>
    <row r="228" spans="2:12" s="160" customFormat="1" x14ac:dyDescent="0.2">
      <c r="B228" s="161"/>
      <c r="D228" s="161"/>
      <c r="E228" s="161"/>
      <c r="H228" s="162"/>
      <c r="J228" s="162"/>
      <c r="K228" s="163"/>
      <c r="L228" s="164"/>
    </row>
    <row r="229" spans="2:12" s="160" customFormat="1" x14ac:dyDescent="0.2">
      <c r="B229" s="161"/>
      <c r="D229" s="161"/>
      <c r="E229" s="161"/>
      <c r="H229" s="162"/>
      <c r="J229" s="162"/>
      <c r="K229" s="163"/>
      <c r="L229" s="164"/>
    </row>
    <row r="230" spans="2:12" s="160" customFormat="1" x14ac:dyDescent="0.2">
      <c r="B230" s="161"/>
      <c r="D230" s="161"/>
      <c r="E230" s="161"/>
      <c r="H230" s="162"/>
      <c r="J230" s="162"/>
      <c r="K230" s="163"/>
      <c r="L230" s="164"/>
    </row>
    <row r="231" spans="2:12" s="160" customFormat="1" x14ac:dyDescent="0.2">
      <c r="B231" s="161"/>
      <c r="D231" s="161"/>
      <c r="E231" s="161"/>
      <c r="H231" s="162"/>
      <c r="J231" s="162"/>
      <c r="K231" s="163"/>
      <c r="L231" s="164"/>
    </row>
    <row r="232" spans="2:12" s="160" customFormat="1" x14ac:dyDescent="0.2">
      <c r="B232" s="161"/>
      <c r="D232" s="161"/>
      <c r="E232" s="161"/>
      <c r="H232" s="162"/>
      <c r="J232" s="162"/>
      <c r="K232" s="163"/>
      <c r="L232" s="164"/>
    </row>
    <row r="233" spans="2:12" s="160" customFormat="1" x14ac:dyDescent="0.2">
      <c r="B233" s="161"/>
      <c r="D233" s="161"/>
      <c r="E233" s="161"/>
      <c r="H233" s="162"/>
      <c r="J233" s="162"/>
      <c r="K233" s="163"/>
      <c r="L233" s="164"/>
    </row>
    <row r="234" spans="2:12" s="160" customFormat="1" x14ac:dyDescent="0.2">
      <c r="B234" s="161"/>
      <c r="D234" s="161"/>
      <c r="E234" s="161"/>
      <c r="H234" s="162"/>
      <c r="J234" s="162"/>
      <c r="K234" s="163"/>
      <c r="L234" s="164"/>
    </row>
    <row r="235" spans="2:12" s="160" customFormat="1" x14ac:dyDescent="0.2">
      <c r="B235" s="161"/>
      <c r="D235" s="161"/>
      <c r="E235" s="161"/>
      <c r="H235" s="162"/>
      <c r="J235" s="162"/>
      <c r="K235" s="163"/>
      <c r="L235" s="164"/>
    </row>
    <row r="236" spans="2:12" s="160" customFormat="1" x14ac:dyDescent="0.2">
      <c r="B236" s="161"/>
      <c r="D236" s="161"/>
      <c r="E236" s="161"/>
      <c r="H236" s="162"/>
      <c r="J236" s="162"/>
      <c r="K236" s="163"/>
      <c r="L236" s="164"/>
    </row>
    <row r="237" spans="2:12" s="160" customFormat="1" x14ac:dyDescent="0.2">
      <c r="B237" s="161"/>
      <c r="D237" s="161"/>
      <c r="E237" s="161"/>
      <c r="H237" s="162"/>
      <c r="J237" s="162"/>
      <c r="K237" s="163"/>
      <c r="L237" s="164"/>
    </row>
    <row r="238" spans="2:12" s="160" customFormat="1" x14ac:dyDescent="0.2">
      <c r="B238" s="161"/>
      <c r="D238" s="161"/>
      <c r="E238" s="161"/>
      <c r="H238" s="162"/>
      <c r="J238" s="162"/>
      <c r="K238" s="163"/>
      <c r="L238" s="164"/>
    </row>
    <row r="239" spans="2:12" s="160" customFormat="1" x14ac:dyDescent="0.2">
      <c r="B239" s="161"/>
      <c r="D239" s="161"/>
      <c r="E239" s="161"/>
      <c r="H239" s="162"/>
      <c r="J239" s="162"/>
      <c r="K239" s="163"/>
      <c r="L239" s="164"/>
    </row>
    <row r="240" spans="2:12" s="160" customFormat="1" x14ac:dyDescent="0.2">
      <c r="B240" s="161"/>
      <c r="D240" s="161"/>
      <c r="E240" s="161"/>
      <c r="H240" s="162"/>
      <c r="J240" s="162"/>
      <c r="K240" s="163"/>
      <c r="L240" s="164"/>
    </row>
    <row r="241" spans="2:12" s="160" customFormat="1" x14ac:dyDescent="0.2">
      <c r="B241" s="161"/>
      <c r="D241" s="161"/>
      <c r="E241" s="161"/>
      <c r="H241" s="162"/>
      <c r="J241" s="162"/>
      <c r="K241" s="163"/>
      <c r="L241" s="164"/>
    </row>
    <row r="242" spans="2:12" s="160" customFormat="1" x14ac:dyDescent="0.2">
      <c r="B242" s="161"/>
      <c r="D242" s="161"/>
      <c r="E242" s="161"/>
      <c r="H242" s="162"/>
      <c r="J242" s="162"/>
      <c r="K242" s="163"/>
      <c r="L242" s="164"/>
    </row>
    <row r="243" spans="2:12" s="160" customFormat="1" x14ac:dyDescent="0.2">
      <c r="B243" s="161"/>
      <c r="D243" s="161"/>
      <c r="E243" s="161"/>
      <c r="H243" s="162"/>
      <c r="J243" s="162"/>
      <c r="K243" s="163"/>
      <c r="L243" s="164"/>
    </row>
    <row r="244" spans="2:12" s="160" customFormat="1" x14ac:dyDescent="0.2">
      <c r="B244" s="161"/>
      <c r="D244" s="161"/>
      <c r="E244" s="161"/>
      <c r="H244" s="162"/>
      <c r="J244" s="162"/>
      <c r="K244" s="163"/>
      <c r="L244" s="164"/>
    </row>
    <row r="245" spans="2:12" s="160" customFormat="1" x14ac:dyDescent="0.2">
      <c r="B245" s="161"/>
      <c r="D245" s="161"/>
      <c r="E245" s="161"/>
      <c r="H245" s="162"/>
      <c r="J245" s="162"/>
      <c r="K245" s="163"/>
      <c r="L245" s="164"/>
    </row>
    <row r="246" spans="2:12" s="160" customFormat="1" x14ac:dyDescent="0.2">
      <c r="B246" s="161"/>
      <c r="D246" s="161"/>
      <c r="E246" s="161"/>
      <c r="H246" s="162"/>
      <c r="J246" s="162"/>
      <c r="K246" s="163"/>
      <c r="L246" s="164"/>
    </row>
    <row r="247" spans="2:12" s="160" customFormat="1" x14ac:dyDescent="0.2">
      <c r="B247" s="161"/>
      <c r="D247" s="161"/>
      <c r="E247" s="161"/>
      <c r="H247" s="162"/>
      <c r="J247" s="162"/>
      <c r="K247" s="163"/>
      <c r="L247" s="164"/>
    </row>
    <row r="248" spans="2:12" s="160" customFormat="1" x14ac:dyDescent="0.2">
      <c r="B248" s="161"/>
      <c r="D248" s="161"/>
      <c r="E248" s="161"/>
      <c r="H248" s="162"/>
      <c r="J248" s="162"/>
      <c r="K248" s="163"/>
      <c r="L248" s="164"/>
    </row>
    <row r="249" spans="2:12" s="160" customFormat="1" x14ac:dyDescent="0.2">
      <c r="B249" s="161"/>
      <c r="D249" s="161"/>
      <c r="E249" s="161"/>
      <c r="H249" s="162"/>
      <c r="J249" s="162"/>
      <c r="K249" s="163"/>
      <c r="L249" s="164"/>
    </row>
    <row r="250" spans="2:12" s="160" customFormat="1" x14ac:dyDescent="0.2">
      <c r="B250" s="161"/>
      <c r="D250" s="161"/>
      <c r="E250" s="161"/>
      <c r="H250" s="162"/>
      <c r="J250" s="162"/>
      <c r="K250" s="163"/>
      <c r="L250" s="164"/>
    </row>
    <row r="251" spans="2:12" s="160" customFormat="1" x14ac:dyDescent="0.2">
      <c r="B251" s="161"/>
      <c r="D251" s="161"/>
      <c r="E251" s="161"/>
      <c r="H251" s="162"/>
      <c r="J251" s="162"/>
      <c r="K251" s="163"/>
      <c r="L251" s="164"/>
    </row>
    <row r="252" spans="2:12" s="160" customFormat="1" x14ac:dyDescent="0.2">
      <c r="B252" s="161"/>
      <c r="D252" s="161"/>
      <c r="E252" s="161"/>
      <c r="H252" s="162"/>
      <c r="J252" s="162"/>
      <c r="K252" s="163"/>
      <c r="L252" s="164"/>
    </row>
    <row r="253" spans="2:12" s="160" customFormat="1" x14ac:dyDescent="0.2">
      <c r="B253" s="161"/>
      <c r="D253" s="161"/>
      <c r="E253" s="161"/>
      <c r="H253" s="162"/>
      <c r="J253" s="162"/>
      <c r="K253" s="163"/>
      <c r="L253" s="164"/>
    </row>
    <row r="254" spans="2:12" s="160" customFormat="1" x14ac:dyDescent="0.2">
      <c r="B254" s="161"/>
      <c r="D254" s="161"/>
      <c r="E254" s="161"/>
      <c r="H254" s="162"/>
      <c r="J254" s="162"/>
      <c r="K254" s="163"/>
      <c r="L254" s="164"/>
    </row>
    <row r="255" spans="2:12" s="160" customFormat="1" x14ac:dyDescent="0.2">
      <c r="B255" s="161"/>
      <c r="D255" s="161"/>
      <c r="E255" s="161"/>
      <c r="H255" s="162"/>
      <c r="J255" s="162"/>
      <c r="K255" s="163"/>
      <c r="L255" s="164"/>
    </row>
    <row r="256" spans="2:12" s="160" customFormat="1" x14ac:dyDescent="0.2">
      <c r="B256" s="161"/>
      <c r="D256" s="161"/>
      <c r="E256" s="161"/>
      <c r="H256" s="162"/>
      <c r="J256" s="162"/>
      <c r="K256" s="163"/>
      <c r="L256" s="164"/>
    </row>
    <row r="257" spans="2:12" s="160" customFormat="1" x14ac:dyDescent="0.2">
      <c r="B257" s="161"/>
      <c r="D257" s="161"/>
      <c r="E257" s="161"/>
      <c r="H257" s="162"/>
      <c r="J257" s="162"/>
      <c r="K257" s="163"/>
      <c r="L257" s="164"/>
    </row>
    <row r="258" spans="2:12" s="160" customFormat="1" x14ac:dyDescent="0.2">
      <c r="B258" s="161"/>
      <c r="D258" s="161"/>
      <c r="E258" s="161"/>
      <c r="H258" s="162"/>
      <c r="J258" s="162"/>
      <c r="K258" s="163"/>
      <c r="L258" s="164"/>
    </row>
    <row r="259" spans="2:12" s="160" customFormat="1" x14ac:dyDescent="0.2">
      <c r="B259" s="161"/>
      <c r="D259" s="161"/>
      <c r="E259" s="161"/>
      <c r="H259" s="162"/>
      <c r="J259" s="162"/>
      <c r="K259" s="163"/>
      <c r="L259" s="164"/>
    </row>
    <row r="260" spans="2:12" s="160" customFormat="1" x14ac:dyDescent="0.2">
      <c r="B260" s="161"/>
      <c r="D260" s="161"/>
      <c r="E260" s="161"/>
      <c r="H260" s="162"/>
      <c r="J260" s="162"/>
      <c r="K260" s="163"/>
      <c r="L260" s="164"/>
    </row>
    <row r="261" spans="2:12" s="160" customFormat="1" x14ac:dyDescent="0.2">
      <c r="B261" s="161"/>
      <c r="D261" s="161"/>
      <c r="E261" s="161"/>
      <c r="H261" s="162"/>
      <c r="J261" s="162"/>
      <c r="K261" s="163"/>
      <c r="L261" s="164"/>
    </row>
    <row r="262" spans="2:12" s="160" customFormat="1" x14ac:dyDescent="0.2">
      <c r="B262" s="161"/>
      <c r="D262" s="161"/>
      <c r="E262" s="161"/>
      <c r="H262" s="162"/>
      <c r="J262" s="162"/>
      <c r="K262" s="163"/>
      <c r="L262" s="164"/>
    </row>
    <row r="263" spans="2:12" s="160" customFormat="1" x14ac:dyDescent="0.2">
      <c r="B263" s="161"/>
      <c r="D263" s="161"/>
      <c r="E263" s="161"/>
      <c r="H263" s="162"/>
      <c r="J263" s="162"/>
      <c r="K263" s="163"/>
      <c r="L263" s="164"/>
    </row>
    <row r="264" spans="2:12" s="160" customFormat="1" x14ac:dyDescent="0.2">
      <c r="B264" s="161"/>
      <c r="D264" s="161"/>
      <c r="E264" s="161"/>
      <c r="H264" s="162"/>
      <c r="J264" s="162"/>
      <c r="K264" s="163"/>
      <c r="L264" s="164"/>
    </row>
    <row r="265" spans="2:12" s="160" customFormat="1" x14ac:dyDescent="0.2">
      <c r="B265" s="161"/>
      <c r="D265" s="161"/>
      <c r="E265" s="161"/>
      <c r="H265" s="162"/>
      <c r="J265" s="162"/>
      <c r="K265" s="163"/>
      <c r="L265" s="164"/>
    </row>
    <row r="266" spans="2:12" s="160" customFormat="1" x14ac:dyDescent="0.2">
      <c r="B266" s="161"/>
      <c r="D266" s="161"/>
      <c r="E266" s="161"/>
      <c r="H266" s="162"/>
      <c r="J266" s="162"/>
      <c r="K266" s="163"/>
      <c r="L266" s="164"/>
    </row>
    <row r="267" spans="2:12" s="160" customFormat="1" x14ac:dyDescent="0.2">
      <c r="B267" s="161"/>
      <c r="D267" s="161"/>
      <c r="E267" s="161"/>
      <c r="H267" s="162"/>
      <c r="J267" s="162"/>
      <c r="K267" s="163"/>
      <c r="L267" s="164"/>
    </row>
    <row r="268" spans="2:12" s="160" customFormat="1" x14ac:dyDescent="0.2">
      <c r="B268" s="161"/>
      <c r="D268" s="161"/>
      <c r="E268" s="161"/>
      <c r="H268" s="162"/>
      <c r="J268" s="162"/>
      <c r="K268" s="163"/>
      <c r="L268" s="164"/>
    </row>
    <row r="269" spans="2:12" s="160" customFormat="1" x14ac:dyDescent="0.2">
      <c r="B269" s="161"/>
      <c r="D269" s="161"/>
      <c r="E269" s="161"/>
      <c r="H269" s="162"/>
      <c r="J269" s="162"/>
      <c r="K269" s="163"/>
      <c r="L269" s="164"/>
    </row>
    <row r="270" spans="2:12" s="160" customFormat="1" x14ac:dyDescent="0.2">
      <c r="B270" s="161"/>
      <c r="D270" s="161"/>
      <c r="E270" s="161"/>
      <c r="H270" s="162"/>
      <c r="J270" s="162"/>
      <c r="K270" s="163"/>
      <c r="L270" s="164"/>
    </row>
    <row r="271" spans="2:12" s="160" customFormat="1" x14ac:dyDescent="0.2">
      <c r="B271" s="161"/>
      <c r="D271" s="161"/>
      <c r="E271" s="161"/>
      <c r="H271" s="162"/>
      <c r="J271" s="162"/>
      <c r="K271" s="163"/>
      <c r="L271" s="164"/>
    </row>
    <row r="272" spans="2:12" s="160" customFormat="1" x14ac:dyDescent="0.2">
      <c r="B272" s="161"/>
      <c r="D272" s="161"/>
      <c r="E272" s="161"/>
      <c r="H272" s="162"/>
      <c r="J272" s="162"/>
      <c r="K272" s="163"/>
      <c r="L272" s="164"/>
    </row>
    <row r="273" spans="2:12" s="160" customFormat="1" x14ac:dyDescent="0.2">
      <c r="B273" s="161"/>
      <c r="D273" s="161"/>
      <c r="E273" s="161"/>
      <c r="H273" s="162"/>
      <c r="J273" s="162"/>
      <c r="K273" s="163"/>
      <c r="L273" s="164"/>
    </row>
    <row r="274" spans="2:12" s="160" customFormat="1" x14ac:dyDescent="0.2">
      <c r="B274" s="161"/>
      <c r="D274" s="161"/>
      <c r="E274" s="161"/>
      <c r="H274" s="162"/>
      <c r="J274" s="162"/>
      <c r="K274" s="163"/>
      <c r="L274" s="164"/>
    </row>
    <row r="275" spans="2:12" s="160" customFormat="1" x14ac:dyDescent="0.2">
      <c r="B275" s="161"/>
      <c r="D275" s="161"/>
      <c r="E275" s="161"/>
      <c r="H275" s="162"/>
      <c r="J275" s="162"/>
      <c r="K275" s="163"/>
      <c r="L275" s="164"/>
    </row>
    <row r="276" spans="2:12" s="160" customFormat="1" x14ac:dyDescent="0.2">
      <c r="B276" s="161"/>
      <c r="D276" s="161"/>
      <c r="E276" s="161"/>
      <c r="H276" s="162"/>
      <c r="J276" s="162"/>
      <c r="K276" s="163"/>
      <c r="L276" s="164"/>
    </row>
    <row r="277" spans="2:12" s="160" customFormat="1" x14ac:dyDescent="0.2">
      <c r="B277" s="161"/>
      <c r="D277" s="161"/>
      <c r="E277" s="161"/>
      <c r="H277" s="162"/>
      <c r="J277" s="162"/>
      <c r="K277" s="163"/>
      <c r="L277" s="164"/>
    </row>
    <row r="278" spans="2:12" s="160" customFormat="1" x14ac:dyDescent="0.2">
      <c r="B278" s="161"/>
      <c r="D278" s="161"/>
      <c r="E278" s="161"/>
      <c r="H278" s="162"/>
      <c r="J278" s="162"/>
      <c r="K278" s="163"/>
      <c r="L278" s="164"/>
    </row>
    <row r="279" spans="2:12" s="160" customFormat="1" x14ac:dyDescent="0.2">
      <c r="B279" s="161"/>
      <c r="D279" s="161"/>
      <c r="E279" s="161"/>
      <c r="H279" s="162"/>
      <c r="J279" s="162"/>
      <c r="K279" s="163"/>
      <c r="L279" s="164"/>
    </row>
    <row r="280" spans="2:12" s="160" customFormat="1" x14ac:dyDescent="0.2">
      <c r="B280" s="161"/>
      <c r="D280" s="161"/>
      <c r="E280" s="161"/>
      <c r="H280" s="162"/>
      <c r="J280" s="162"/>
      <c r="K280" s="163"/>
      <c r="L280" s="164"/>
    </row>
    <row r="281" spans="2:12" s="160" customFormat="1" x14ac:dyDescent="0.2">
      <c r="B281" s="161"/>
      <c r="D281" s="161"/>
      <c r="E281" s="161"/>
      <c r="H281" s="162"/>
      <c r="J281" s="162"/>
      <c r="K281" s="163"/>
      <c r="L281" s="164"/>
    </row>
    <row r="282" spans="2:12" s="160" customFormat="1" x14ac:dyDescent="0.2">
      <c r="B282" s="161"/>
      <c r="D282" s="161"/>
      <c r="E282" s="161"/>
      <c r="H282" s="162"/>
      <c r="J282" s="162"/>
      <c r="K282" s="163"/>
      <c r="L282" s="164"/>
    </row>
    <row r="283" spans="2:12" s="160" customFormat="1" x14ac:dyDescent="0.2">
      <c r="B283" s="161"/>
      <c r="D283" s="161"/>
      <c r="E283" s="161"/>
      <c r="H283" s="162"/>
      <c r="J283" s="162"/>
      <c r="K283" s="163"/>
      <c r="L283" s="164"/>
    </row>
    <row r="284" spans="2:12" s="160" customFormat="1" x14ac:dyDescent="0.2">
      <c r="B284" s="161"/>
      <c r="D284" s="161"/>
      <c r="E284" s="161"/>
      <c r="H284" s="162"/>
      <c r="J284" s="162"/>
      <c r="K284" s="163"/>
      <c r="L284" s="164"/>
    </row>
    <row r="285" spans="2:12" s="160" customFormat="1" x14ac:dyDescent="0.2">
      <c r="B285" s="161"/>
      <c r="D285" s="161"/>
      <c r="E285" s="161"/>
      <c r="H285" s="162"/>
      <c r="J285" s="162"/>
      <c r="K285" s="163"/>
      <c r="L285" s="164"/>
    </row>
    <row r="286" spans="2:12" s="160" customFormat="1" x14ac:dyDescent="0.2">
      <c r="B286" s="161"/>
      <c r="D286" s="161"/>
      <c r="E286" s="161"/>
      <c r="H286" s="162"/>
      <c r="J286" s="162"/>
      <c r="K286" s="163"/>
      <c r="L286" s="164"/>
    </row>
    <row r="287" spans="2:12" s="160" customFormat="1" x14ac:dyDescent="0.2">
      <c r="B287" s="161"/>
      <c r="D287" s="161"/>
      <c r="E287" s="161"/>
      <c r="H287" s="162"/>
      <c r="J287" s="162"/>
      <c r="K287" s="163"/>
      <c r="L287" s="164"/>
    </row>
    <row r="288" spans="2:12" s="160" customFormat="1" x14ac:dyDescent="0.2">
      <c r="B288" s="161"/>
      <c r="D288" s="161"/>
      <c r="E288" s="161"/>
      <c r="H288" s="162"/>
      <c r="J288" s="162"/>
      <c r="K288" s="163"/>
      <c r="L288" s="164"/>
    </row>
    <row r="289" spans="2:12" s="160" customFormat="1" x14ac:dyDescent="0.2">
      <c r="B289" s="161"/>
      <c r="D289" s="161"/>
      <c r="E289" s="161"/>
      <c r="H289" s="162"/>
      <c r="J289" s="162"/>
      <c r="K289" s="163"/>
      <c r="L289" s="164"/>
    </row>
    <row r="290" spans="2:12" s="160" customFormat="1" x14ac:dyDescent="0.2">
      <c r="B290" s="161"/>
      <c r="D290" s="161"/>
      <c r="E290" s="161"/>
      <c r="H290" s="162"/>
      <c r="J290" s="162"/>
      <c r="K290" s="163"/>
      <c r="L290" s="164"/>
    </row>
    <row r="291" spans="2:12" s="160" customFormat="1" x14ac:dyDescent="0.2">
      <c r="B291" s="161"/>
      <c r="D291" s="161"/>
      <c r="E291" s="161"/>
      <c r="H291" s="162"/>
      <c r="J291" s="162"/>
      <c r="K291" s="163"/>
      <c r="L291" s="164"/>
    </row>
    <row r="292" spans="2:12" s="160" customFormat="1" x14ac:dyDescent="0.2">
      <c r="B292" s="161"/>
      <c r="D292" s="161"/>
      <c r="E292" s="161"/>
      <c r="H292" s="162"/>
      <c r="J292" s="162"/>
      <c r="K292" s="163"/>
      <c r="L292" s="164"/>
    </row>
    <row r="293" spans="2:12" s="160" customFormat="1" x14ac:dyDescent="0.2">
      <c r="B293" s="161"/>
      <c r="D293" s="161"/>
      <c r="E293" s="161"/>
      <c r="H293" s="162"/>
      <c r="J293" s="162"/>
      <c r="K293" s="163"/>
      <c r="L293" s="164"/>
    </row>
    <row r="294" spans="2:12" s="160" customFormat="1" x14ac:dyDescent="0.2">
      <c r="B294" s="161"/>
      <c r="D294" s="161"/>
      <c r="E294" s="161"/>
      <c r="H294" s="162"/>
      <c r="J294" s="162"/>
      <c r="K294" s="163"/>
      <c r="L294" s="164"/>
    </row>
    <row r="295" spans="2:12" s="160" customFormat="1" x14ac:dyDescent="0.2">
      <c r="B295" s="161"/>
      <c r="D295" s="161"/>
      <c r="E295" s="161"/>
      <c r="H295" s="162"/>
      <c r="J295" s="162"/>
      <c r="K295" s="163"/>
      <c r="L295" s="164"/>
    </row>
    <row r="296" spans="2:12" s="160" customFormat="1" x14ac:dyDescent="0.2">
      <c r="B296" s="161"/>
      <c r="D296" s="161"/>
      <c r="E296" s="161"/>
      <c r="H296" s="162"/>
      <c r="J296" s="162"/>
      <c r="K296" s="163"/>
      <c r="L296" s="164"/>
    </row>
    <row r="297" spans="2:12" s="160" customFormat="1" x14ac:dyDescent="0.2">
      <c r="B297" s="161"/>
      <c r="D297" s="161"/>
      <c r="E297" s="161"/>
      <c r="H297" s="162"/>
      <c r="J297" s="162"/>
      <c r="K297" s="163"/>
      <c r="L297" s="164"/>
    </row>
    <row r="298" spans="2:12" s="160" customFormat="1" x14ac:dyDescent="0.2">
      <c r="B298" s="161"/>
      <c r="D298" s="161"/>
      <c r="E298" s="161"/>
      <c r="H298" s="162"/>
      <c r="J298" s="162"/>
      <c r="K298" s="163"/>
      <c r="L298" s="164"/>
    </row>
    <row r="299" spans="2:12" s="160" customFormat="1" x14ac:dyDescent="0.2">
      <c r="B299" s="161"/>
      <c r="D299" s="161"/>
      <c r="E299" s="161"/>
      <c r="H299" s="162"/>
      <c r="J299" s="162"/>
      <c r="K299" s="163"/>
      <c r="L299" s="164"/>
    </row>
    <row r="300" spans="2:12" s="160" customFormat="1" x14ac:dyDescent="0.2">
      <c r="B300" s="161"/>
      <c r="D300" s="161"/>
      <c r="E300" s="161"/>
      <c r="H300" s="162"/>
      <c r="J300" s="162"/>
      <c r="K300" s="163"/>
      <c r="L300" s="164"/>
    </row>
    <row r="301" spans="2:12" s="160" customFormat="1" x14ac:dyDescent="0.2">
      <c r="B301" s="161"/>
      <c r="D301" s="161"/>
      <c r="E301" s="161"/>
      <c r="H301" s="162"/>
      <c r="J301" s="162"/>
      <c r="K301" s="163"/>
      <c r="L301" s="164"/>
    </row>
    <row r="302" spans="2:12" s="160" customFormat="1" x14ac:dyDescent="0.2">
      <c r="B302" s="161"/>
      <c r="D302" s="161"/>
      <c r="E302" s="161"/>
      <c r="H302" s="162"/>
      <c r="J302" s="162"/>
      <c r="K302" s="163"/>
      <c r="L302" s="164"/>
    </row>
    <row r="303" spans="2:12" s="160" customFormat="1" x14ac:dyDescent="0.2">
      <c r="B303" s="161"/>
      <c r="D303" s="161"/>
      <c r="E303" s="161"/>
      <c r="H303" s="162"/>
      <c r="J303" s="162"/>
      <c r="K303" s="163"/>
      <c r="L303" s="164"/>
    </row>
    <row r="304" spans="2:12" s="160" customFormat="1" x14ac:dyDescent="0.2">
      <c r="B304" s="161"/>
      <c r="D304" s="161"/>
      <c r="E304" s="161"/>
      <c r="H304" s="162"/>
      <c r="J304" s="162"/>
      <c r="K304" s="163"/>
      <c r="L304" s="164"/>
    </row>
    <row r="305" spans="2:12" s="160" customFormat="1" x14ac:dyDescent="0.2">
      <c r="B305" s="161"/>
      <c r="D305" s="161"/>
      <c r="E305" s="161"/>
      <c r="H305" s="162"/>
      <c r="J305" s="162"/>
      <c r="K305" s="163"/>
      <c r="L305" s="164"/>
    </row>
    <row r="306" spans="2:12" s="160" customFormat="1" x14ac:dyDescent="0.2">
      <c r="B306" s="161"/>
      <c r="D306" s="161"/>
      <c r="E306" s="161"/>
      <c r="H306" s="162"/>
      <c r="J306" s="162"/>
      <c r="K306" s="163"/>
      <c r="L306" s="164"/>
    </row>
    <row r="307" spans="2:12" s="160" customFormat="1" x14ac:dyDescent="0.2">
      <c r="B307" s="161"/>
      <c r="D307" s="161"/>
      <c r="E307" s="161"/>
      <c r="H307" s="162"/>
      <c r="J307" s="162"/>
      <c r="K307" s="163"/>
      <c r="L307" s="164"/>
    </row>
    <row r="308" spans="2:12" s="160" customFormat="1" x14ac:dyDescent="0.2">
      <c r="B308" s="161"/>
      <c r="D308" s="161"/>
      <c r="E308" s="161"/>
      <c r="H308" s="162"/>
      <c r="J308" s="162"/>
      <c r="K308" s="163"/>
      <c r="L308" s="164"/>
    </row>
    <row r="309" spans="2:12" s="160" customFormat="1" x14ac:dyDescent="0.2">
      <c r="B309" s="161"/>
      <c r="D309" s="161"/>
      <c r="E309" s="161"/>
      <c r="H309" s="162"/>
      <c r="J309" s="162"/>
      <c r="K309" s="163"/>
      <c r="L309" s="164"/>
    </row>
    <row r="310" spans="2:12" s="160" customFormat="1" x14ac:dyDescent="0.2">
      <c r="B310" s="161"/>
      <c r="D310" s="161"/>
      <c r="E310" s="161"/>
      <c r="H310" s="162"/>
      <c r="J310" s="162"/>
      <c r="K310" s="163"/>
      <c r="L310" s="164"/>
    </row>
    <row r="311" spans="2:12" s="160" customFormat="1" x14ac:dyDescent="0.2">
      <c r="B311" s="161"/>
      <c r="D311" s="161"/>
      <c r="E311" s="161"/>
      <c r="H311" s="162"/>
      <c r="J311" s="162"/>
      <c r="K311" s="163"/>
      <c r="L311" s="164"/>
    </row>
    <row r="312" spans="2:12" s="160" customFormat="1" x14ac:dyDescent="0.2">
      <c r="B312" s="161"/>
      <c r="D312" s="161"/>
      <c r="E312" s="161"/>
      <c r="H312" s="162"/>
      <c r="J312" s="162"/>
      <c r="K312" s="163"/>
      <c r="L312" s="164"/>
    </row>
    <row r="313" spans="2:12" s="160" customFormat="1" x14ac:dyDescent="0.2">
      <c r="B313" s="161"/>
      <c r="D313" s="161"/>
      <c r="E313" s="161"/>
      <c r="H313" s="162"/>
      <c r="J313" s="162"/>
      <c r="K313" s="163"/>
      <c r="L313" s="164"/>
    </row>
    <row r="314" spans="2:12" s="160" customFormat="1" x14ac:dyDescent="0.2">
      <c r="B314" s="161"/>
      <c r="D314" s="161"/>
      <c r="E314" s="161"/>
      <c r="H314" s="162"/>
      <c r="J314" s="162"/>
      <c r="K314" s="163"/>
      <c r="L314" s="164"/>
    </row>
    <row r="315" spans="2:12" s="160" customFormat="1" x14ac:dyDescent="0.2">
      <c r="B315" s="161"/>
      <c r="D315" s="161"/>
      <c r="E315" s="161"/>
      <c r="H315" s="162"/>
      <c r="J315" s="162"/>
      <c r="K315" s="163"/>
      <c r="L315" s="164"/>
    </row>
    <row r="316" spans="2:12" s="160" customFormat="1" x14ac:dyDescent="0.2">
      <c r="B316" s="161"/>
      <c r="D316" s="161"/>
      <c r="E316" s="161"/>
      <c r="H316" s="162"/>
      <c r="J316" s="162"/>
      <c r="K316" s="163"/>
      <c r="L316" s="164"/>
    </row>
    <row r="317" spans="2:12" s="160" customFormat="1" x14ac:dyDescent="0.2">
      <c r="B317" s="161"/>
      <c r="D317" s="161"/>
      <c r="E317" s="161"/>
      <c r="H317" s="162"/>
      <c r="J317" s="162"/>
      <c r="K317" s="163"/>
      <c r="L317" s="164"/>
    </row>
    <row r="318" spans="2:12" s="160" customFormat="1" x14ac:dyDescent="0.2">
      <c r="B318" s="161"/>
      <c r="D318" s="161"/>
      <c r="E318" s="161"/>
      <c r="H318" s="162"/>
      <c r="J318" s="162"/>
      <c r="K318" s="163"/>
      <c r="L318" s="164"/>
    </row>
    <row r="319" spans="2:12" s="160" customFormat="1" x14ac:dyDescent="0.2">
      <c r="B319" s="161"/>
      <c r="D319" s="161"/>
      <c r="E319" s="161"/>
      <c r="H319" s="162"/>
      <c r="J319" s="162"/>
      <c r="K319" s="163"/>
      <c r="L319" s="164"/>
    </row>
    <row r="320" spans="2:12" s="160" customFormat="1" x14ac:dyDescent="0.2">
      <c r="B320" s="161"/>
      <c r="D320" s="161"/>
      <c r="E320" s="161"/>
      <c r="H320" s="162"/>
      <c r="J320" s="162"/>
      <c r="K320" s="163"/>
      <c r="L320" s="164"/>
    </row>
    <row r="321" spans="2:12" s="160" customFormat="1" x14ac:dyDescent="0.2">
      <c r="B321" s="161"/>
      <c r="D321" s="161"/>
      <c r="E321" s="161"/>
      <c r="H321" s="162"/>
      <c r="J321" s="162"/>
      <c r="K321" s="163"/>
      <c r="L321" s="164"/>
    </row>
    <row r="322" spans="2:12" s="160" customFormat="1" x14ac:dyDescent="0.2">
      <c r="B322" s="161"/>
      <c r="D322" s="161"/>
      <c r="E322" s="161"/>
      <c r="H322" s="162"/>
      <c r="J322" s="162"/>
      <c r="K322" s="163"/>
      <c r="L322" s="164"/>
    </row>
    <row r="323" spans="2:12" s="160" customFormat="1" x14ac:dyDescent="0.2">
      <c r="B323" s="161"/>
      <c r="D323" s="161"/>
      <c r="E323" s="161"/>
      <c r="H323" s="162"/>
      <c r="J323" s="162"/>
      <c r="K323" s="163"/>
      <c r="L323" s="164"/>
    </row>
    <row r="324" spans="2:12" s="160" customFormat="1" x14ac:dyDescent="0.2">
      <c r="B324" s="161"/>
      <c r="D324" s="161"/>
      <c r="E324" s="161"/>
      <c r="H324" s="162"/>
      <c r="J324" s="162"/>
      <c r="K324" s="163"/>
      <c r="L324" s="164"/>
    </row>
    <row r="325" spans="2:12" s="160" customFormat="1" x14ac:dyDescent="0.2">
      <c r="B325" s="161"/>
      <c r="D325" s="161"/>
      <c r="E325" s="161"/>
      <c r="H325" s="162"/>
      <c r="J325" s="162"/>
      <c r="K325" s="163"/>
      <c r="L325" s="164"/>
    </row>
    <row r="326" spans="2:12" s="160" customFormat="1" x14ac:dyDescent="0.2">
      <c r="B326" s="161"/>
      <c r="D326" s="161"/>
      <c r="E326" s="161"/>
      <c r="H326" s="162"/>
      <c r="J326" s="162"/>
      <c r="K326" s="163"/>
      <c r="L326" s="164"/>
    </row>
    <row r="327" spans="2:12" s="160" customFormat="1" x14ac:dyDescent="0.2">
      <c r="B327" s="161"/>
      <c r="D327" s="161"/>
      <c r="E327" s="161"/>
      <c r="H327" s="162"/>
      <c r="J327" s="162"/>
      <c r="K327" s="163"/>
      <c r="L327" s="164"/>
    </row>
    <row r="328" spans="2:12" s="160" customFormat="1" x14ac:dyDescent="0.2">
      <c r="B328" s="161"/>
      <c r="D328" s="161"/>
      <c r="E328" s="161"/>
      <c r="H328" s="162"/>
      <c r="J328" s="162"/>
      <c r="K328" s="163"/>
      <c r="L328" s="164"/>
    </row>
    <row r="329" spans="2:12" s="160" customFormat="1" x14ac:dyDescent="0.2">
      <c r="B329" s="161"/>
      <c r="D329" s="161"/>
      <c r="E329" s="161"/>
      <c r="H329" s="162"/>
      <c r="J329" s="162"/>
      <c r="K329" s="163"/>
      <c r="L329" s="164"/>
    </row>
    <row r="330" spans="2:12" s="160" customFormat="1" x14ac:dyDescent="0.2">
      <c r="B330" s="161"/>
      <c r="D330" s="161"/>
      <c r="E330" s="161"/>
      <c r="H330" s="162"/>
      <c r="J330" s="162"/>
      <c r="K330" s="163"/>
      <c r="L330" s="164"/>
    </row>
    <row r="331" spans="2:12" s="160" customFormat="1" x14ac:dyDescent="0.2">
      <c r="B331" s="161"/>
      <c r="D331" s="161"/>
      <c r="E331" s="161"/>
      <c r="H331" s="162"/>
      <c r="J331" s="162"/>
      <c r="K331" s="163"/>
      <c r="L331" s="164"/>
    </row>
    <row r="332" spans="2:12" s="160" customFormat="1" x14ac:dyDescent="0.2">
      <c r="B332" s="161"/>
      <c r="D332" s="161"/>
      <c r="E332" s="161"/>
      <c r="H332" s="162"/>
      <c r="J332" s="162"/>
      <c r="K332" s="163"/>
      <c r="L332" s="164"/>
    </row>
    <row r="333" spans="2:12" s="160" customFormat="1" x14ac:dyDescent="0.2">
      <c r="B333" s="161"/>
      <c r="D333" s="161"/>
      <c r="E333" s="161"/>
      <c r="H333" s="162"/>
      <c r="J333" s="162"/>
      <c r="K333" s="163"/>
      <c r="L333" s="164"/>
    </row>
    <row r="334" spans="2:12" s="160" customFormat="1" x14ac:dyDescent="0.2">
      <c r="B334" s="161"/>
      <c r="D334" s="161"/>
      <c r="E334" s="161"/>
      <c r="H334" s="162"/>
      <c r="J334" s="162"/>
      <c r="K334" s="163"/>
      <c r="L334" s="164"/>
    </row>
    <row r="335" spans="2:12" s="160" customFormat="1" x14ac:dyDescent="0.2">
      <c r="B335" s="161"/>
      <c r="D335" s="161"/>
      <c r="E335" s="161"/>
      <c r="H335" s="162"/>
      <c r="J335" s="162"/>
      <c r="K335" s="163"/>
      <c r="L335" s="164"/>
    </row>
    <row r="336" spans="2:12" s="160" customFormat="1" x14ac:dyDescent="0.2">
      <c r="B336" s="161"/>
      <c r="D336" s="161"/>
      <c r="E336" s="161"/>
      <c r="H336" s="162"/>
      <c r="J336" s="162"/>
      <c r="K336" s="163"/>
      <c r="L336" s="164"/>
    </row>
    <row r="337" spans="2:12" s="160" customFormat="1" x14ac:dyDescent="0.2">
      <c r="B337" s="161"/>
      <c r="D337" s="161"/>
      <c r="E337" s="161"/>
      <c r="H337" s="162"/>
      <c r="J337" s="162"/>
      <c r="K337" s="163"/>
      <c r="L337" s="164"/>
    </row>
    <row r="338" spans="2:12" s="160" customFormat="1" x14ac:dyDescent="0.2">
      <c r="B338" s="161"/>
      <c r="D338" s="161"/>
      <c r="E338" s="161"/>
      <c r="H338" s="162"/>
      <c r="J338" s="162"/>
      <c r="K338" s="163"/>
      <c r="L338" s="164"/>
    </row>
    <row r="339" spans="2:12" s="160" customFormat="1" x14ac:dyDescent="0.2">
      <c r="B339" s="161"/>
      <c r="D339" s="161"/>
      <c r="E339" s="161"/>
      <c r="H339" s="162"/>
      <c r="J339" s="162"/>
      <c r="K339" s="163"/>
      <c r="L339" s="164"/>
    </row>
    <row r="340" spans="2:12" s="160" customFormat="1" x14ac:dyDescent="0.2">
      <c r="B340" s="161"/>
      <c r="D340" s="161"/>
      <c r="E340" s="161"/>
      <c r="H340" s="162"/>
      <c r="J340" s="162"/>
      <c r="K340" s="163"/>
      <c r="L340" s="164"/>
    </row>
    <row r="341" spans="2:12" s="160" customFormat="1" x14ac:dyDescent="0.2">
      <c r="B341" s="161"/>
      <c r="D341" s="161"/>
      <c r="E341" s="161"/>
      <c r="H341" s="162"/>
      <c r="J341" s="162"/>
      <c r="K341" s="163"/>
      <c r="L341" s="164"/>
    </row>
    <row r="342" spans="2:12" s="160" customFormat="1" x14ac:dyDescent="0.2">
      <c r="B342" s="161"/>
      <c r="D342" s="161"/>
      <c r="E342" s="161"/>
      <c r="H342" s="162"/>
      <c r="J342" s="162"/>
      <c r="K342" s="163"/>
      <c r="L342" s="164"/>
    </row>
    <row r="343" spans="2:12" s="160" customFormat="1" x14ac:dyDescent="0.2">
      <c r="B343" s="161"/>
      <c r="D343" s="161"/>
      <c r="E343" s="161"/>
      <c r="H343" s="162"/>
      <c r="J343" s="162"/>
      <c r="K343" s="163"/>
      <c r="L343" s="164"/>
    </row>
    <row r="344" spans="2:12" s="160" customFormat="1" x14ac:dyDescent="0.2">
      <c r="B344" s="161"/>
      <c r="D344" s="161"/>
      <c r="E344" s="161"/>
      <c r="H344" s="162"/>
      <c r="J344" s="162"/>
      <c r="K344" s="163"/>
      <c r="L344" s="164"/>
    </row>
    <row r="345" spans="2:12" s="160" customFormat="1" x14ac:dyDescent="0.2">
      <c r="B345" s="161"/>
      <c r="D345" s="161"/>
      <c r="E345" s="161"/>
      <c r="H345" s="162"/>
      <c r="J345" s="162"/>
      <c r="K345" s="163"/>
      <c r="L345" s="164"/>
    </row>
    <row r="346" spans="2:12" s="160" customFormat="1" x14ac:dyDescent="0.2">
      <c r="B346" s="161"/>
      <c r="D346" s="161"/>
      <c r="E346" s="161"/>
      <c r="H346" s="162"/>
      <c r="J346" s="162"/>
      <c r="K346" s="163"/>
      <c r="L346" s="164"/>
    </row>
    <row r="347" spans="2:12" s="160" customFormat="1" x14ac:dyDescent="0.2">
      <c r="B347" s="161"/>
      <c r="D347" s="161"/>
      <c r="E347" s="161"/>
      <c r="H347" s="162"/>
      <c r="J347" s="162"/>
      <c r="K347" s="163"/>
      <c r="L347" s="164"/>
    </row>
    <row r="348" spans="2:12" s="160" customFormat="1" x14ac:dyDescent="0.2">
      <c r="B348" s="161"/>
      <c r="D348" s="161"/>
      <c r="E348" s="161"/>
      <c r="H348" s="162"/>
      <c r="J348" s="162"/>
      <c r="K348" s="163"/>
      <c r="L348" s="164"/>
    </row>
    <row r="349" spans="2:12" s="160" customFormat="1" x14ac:dyDescent="0.2">
      <c r="B349" s="161"/>
      <c r="D349" s="161"/>
      <c r="E349" s="161"/>
      <c r="H349" s="162"/>
      <c r="J349" s="162"/>
      <c r="K349" s="163"/>
      <c r="L349" s="164"/>
    </row>
    <row r="350" spans="2:12" s="160" customFormat="1" x14ac:dyDescent="0.2">
      <c r="B350" s="161"/>
      <c r="D350" s="161"/>
      <c r="E350" s="161"/>
      <c r="H350" s="162"/>
      <c r="J350" s="162"/>
      <c r="K350" s="163"/>
      <c r="L350" s="164"/>
    </row>
    <row r="351" spans="2:12" s="160" customFormat="1" x14ac:dyDescent="0.2">
      <c r="B351" s="161"/>
      <c r="D351" s="161"/>
      <c r="E351" s="161"/>
      <c r="H351" s="162"/>
      <c r="J351" s="162"/>
      <c r="K351" s="163"/>
      <c r="L351" s="164"/>
    </row>
    <row r="352" spans="2:12" s="160" customFormat="1" x14ac:dyDescent="0.2">
      <c r="B352" s="161"/>
      <c r="D352" s="161"/>
      <c r="E352" s="161"/>
      <c r="H352" s="162"/>
      <c r="J352" s="162"/>
      <c r="K352" s="163"/>
      <c r="L352" s="164"/>
    </row>
    <row r="353" spans="2:12" s="160" customFormat="1" x14ac:dyDescent="0.2">
      <c r="B353" s="161"/>
      <c r="D353" s="161"/>
      <c r="E353" s="161"/>
      <c r="H353" s="162"/>
      <c r="J353" s="162"/>
      <c r="K353" s="163"/>
      <c r="L353" s="164"/>
    </row>
    <row r="354" spans="2:12" s="160" customFormat="1" x14ac:dyDescent="0.2">
      <c r="B354" s="161"/>
      <c r="D354" s="161"/>
      <c r="E354" s="161"/>
      <c r="H354" s="162"/>
      <c r="J354" s="162"/>
      <c r="K354" s="163"/>
      <c r="L354" s="164"/>
    </row>
    <row r="355" spans="2:12" s="160" customFormat="1" x14ac:dyDescent="0.2">
      <c r="B355" s="161"/>
      <c r="D355" s="161"/>
      <c r="E355" s="161"/>
      <c r="H355" s="162"/>
      <c r="J355" s="162"/>
      <c r="K355" s="163"/>
      <c r="L355" s="164"/>
    </row>
    <row r="356" spans="2:12" s="160" customFormat="1" x14ac:dyDescent="0.2">
      <c r="B356" s="161"/>
      <c r="D356" s="161"/>
      <c r="E356" s="161"/>
      <c r="H356" s="162"/>
      <c r="J356" s="162"/>
      <c r="K356" s="163"/>
      <c r="L356" s="164"/>
    </row>
    <row r="357" spans="2:12" s="160" customFormat="1" x14ac:dyDescent="0.2">
      <c r="B357" s="161"/>
      <c r="D357" s="161"/>
      <c r="E357" s="161"/>
      <c r="H357" s="162"/>
      <c r="J357" s="162"/>
      <c r="K357" s="163"/>
      <c r="L357" s="164"/>
    </row>
    <row r="358" spans="2:12" s="160" customFormat="1" x14ac:dyDescent="0.2">
      <c r="B358" s="161"/>
      <c r="D358" s="161"/>
      <c r="E358" s="161"/>
      <c r="H358" s="162"/>
      <c r="J358" s="162"/>
      <c r="K358" s="163"/>
      <c r="L358" s="164"/>
    </row>
    <row r="359" spans="2:12" s="160" customFormat="1" x14ac:dyDescent="0.2">
      <c r="B359" s="161"/>
      <c r="D359" s="161"/>
      <c r="E359" s="161"/>
      <c r="H359" s="162"/>
      <c r="J359" s="162"/>
      <c r="K359" s="163"/>
      <c r="L359" s="164"/>
    </row>
    <row r="360" spans="2:12" s="160" customFormat="1" x14ac:dyDescent="0.2">
      <c r="B360" s="161"/>
      <c r="D360" s="161"/>
      <c r="E360" s="161"/>
      <c r="H360" s="162"/>
      <c r="J360" s="162"/>
      <c r="K360" s="163"/>
      <c r="L360" s="164"/>
    </row>
    <row r="361" spans="2:12" s="160" customFormat="1" x14ac:dyDescent="0.2">
      <c r="B361" s="161"/>
      <c r="D361" s="161"/>
      <c r="E361" s="161"/>
      <c r="H361" s="162"/>
      <c r="J361" s="162"/>
      <c r="K361" s="163"/>
      <c r="L361" s="164"/>
    </row>
    <row r="362" spans="2:12" s="160" customFormat="1" x14ac:dyDescent="0.2">
      <c r="B362" s="161"/>
      <c r="D362" s="161"/>
      <c r="E362" s="161"/>
      <c r="H362" s="162"/>
      <c r="J362" s="162"/>
      <c r="K362" s="163"/>
      <c r="L362" s="164"/>
    </row>
    <row r="363" spans="2:12" s="160" customFormat="1" x14ac:dyDescent="0.2">
      <c r="B363" s="161"/>
      <c r="D363" s="161"/>
      <c r="E363" s="161"/>
      <c r="H363" s="162"/>
      <c r="J363" s="162"/>
      <c r="K363" s="163"/>
      <c r="L363" s="164"/>
    </row>
    <row r="364" spans="2:12" s="160" customFormat="1" x14ac:dyDescent="0.2">
      <c r="B364" s="161"/>
      <c r="D364" s="161"/>
      <c r="E364" s="161"/>
      <c r="H364" s="162"/>
      <c r="J364" s="162"/>
      <c r="K364" s="163"/>
      <c r="L364" s="164"/>
    </row>
    <row r="365" spans="2:12" s="160" customFormat="1" x14ac:dyDescent="0.2">
      <c r="B365" s="161"/>
      <c r="D365" s="161"/>
      <c r="E365" s="161"/>
      <c r="H365" s="162"/>
      <c r="J365" s="162"/>
      <c r="K365" s="163"/>
      <c r="L365" s="164"/>
    </row>
    <row r="366" spans="2:12" s="160" customFormat="1" x14ac:dyDescent="0.2">
      <c r="B366" s="161"/>
      <c r="D366" s="161"/>
      <c r="E366" s="161"/>
      <c r="H366" s="162"/>
      <c r="J366" s="162"/>
      <c r="K366" s="163"/>
      <c r="L366" s="164"/>
    </row>
    <row r="367" spans="2:12" s="160" customFormat="1" x14ac:dyDescent="0.2">
      <c r="B367" s="161"/>
      <c r="D367" s="161"/>
      <c r="E367" s="161"/>
      <c r="H367" s="162"/>
      <c r="J367" s="162"/>
      <c r="K367" s="163"/>
      <c r="L367" s="164"/>
    </row>
    <row r="368" spans="2:12" s="160" customFormat="1" x14ac:dyDescent="0.2">
      <c r="B368" s="161"/>
      <c r="D368" s="161"/>
      <c r="E368" s="161"/>
      <c r="H368" s="162"/>
      <c r="J368" s="162"/>
      <c r="K368" s="163"/>
      <c r="L368" s="164"/>
    </row>
    <row r="369" spans="2:12" s="160" customFormat="1" x14ac:dyDescent="0.2">
      <c r="B369" s="161"/>
      <c r="D369" s="161"/>
      <c r="E369" s="161"/>
      <c r="H369" s="162"/>
      <c r="J369" s="162"/>
      <c r="K369" s="163"/>
      <c r="L369" s="164"/>
    </row>
    <row r="370" spans="2:12" s="160" customFormat="1" x14ac:dyDescent="0.2">
      <c r="B370" s="161"/>
      <c r="D370" s="161"/>
      <c r="E370" s="161"/>
      <c r="H370" s="162"/>
      <c r="J370" s="162"/>
      <c r="K370" s="163"/>
      <c r="L370" s="164"/>
    </row>
    <row r="371" spans="2:12" s="160" customFormat="1" x14ac:dyDescent="0.2">
      <c r="B371" s="161"/>
      <c r="D371" s="161"/>
      <c r="E371" s="161"/>
      <c r="H371" s="162"/>
      <c r="J371" s="162"/>
      <c r="K371" s="163"/>
      <c r="L371" s="164"/>
    </row>
    <row r="372" spans="2:12" s="160" customFormat="1" x14ac:dyDescent="0.2">
      <c r="B372" s="161"/>
      <c r="D372" s="161"/>
      <c r="E372" s="161"/>
      <c r="H372" s="162"/>
      <c r="J372" s="162"/>
      <c r="K372" s="163"/>
      <c r="L372" s="164"/>
    </row>
    <row r="373" spans="2:12" s="160" customFormat="1" x14ac:dyDescent="0.2">
      <c r="B373" s="161"/>
      <c r="D373" s="161"/>
      <c r="E373" s="161"/>
      <c r="H373" s="162"/>
      <c r="J373" s="162"/>
      <c r="K373" s="163"/>
      <c r="L373" s="164"/>
    </row>
    <row r="374" spans="2:12" s="160" customFormat="1" x14ac:dyDescent="0.2">
      <c r="B374" s="161"/>
      <c r="D374" s="161"/>
      <c r="E374" s="161"/>
      <c r="H374" s="162"/>
      <c r="J374" s="162"/>
      <c r="K374" s="163"/>
      <c r="L374" s="164"/>
    </row>
    <row r="375" spans="2:12" s="160" customFormat="1" x14ac:dyDescent="0.2">
      <c r="B375" s="161"/>
      <c r="D375" s="161"/>
      <c r="E375" s="161"/>
      <c r="H375" s="162"/>
      <c r="J375" s="162"/>
      <c r="K375" s="163"/>
      <c r="L375" s="164"/>
    </row>
    <row r="376" spans="2:12" s="160" customFormat="1" x14ac:dyDescent="0.2">
      <c r="B376" s="161"/>
      <c r="D376" s="161"/>
      <c r="E376" s="161"/>
      <c r="H376" s="162"/>
      <c r="J376" s="162"/>
      <c r="K376" s="163"/>
      <c r="L376" s="164"/>
    </row>
    <row r="377" spans="2:12" s="160" customFormat="1" x14ac:dyDescent="0.2">
      <c r="B377" s="161"/>
      <c r="D377" s="161"/>
      <c r="E377" s="161"/>
      <c r="H377" s="162"/>
      <c r="J377" s="162"/>
      <c r="K377" s="163"/>
      <c r="L377" s="164"/>
    </row>
    <row r="378" spans="2:12" s="160" customFormat="1" x14ac:dyDescent="0.2">
      <c r="B378" s="161"/>
      <c r="D378" s="161"/>
      <c r="E378" s="161"/>
      <c r="H378" s="162"/>
      <c r="J378" s="162"/>
      <c r="K378" s="163"/>
      <c r="L378" s="164"/>
    </row>
    <row r="379" spans="2:12" s="160" customFormat="1" x14ac:dyDescent="0.2">
      <c r="B379" s="161"/>
      <c r="D379" s="161"/>
      <c r="E379" s="161"/>
      <c r="H379" s="162"/>
      <c r="J379" s="162"/>
      <c r="K379" s="163"/>
      <c r="L379" s="164"/>
    </row>
    <row r="380" spans="2:12" s="160" customFormat="1" x14ac:dyDescent="0.2">
      <c r="B380" s="161"/>
      <c r="D380" s="161"/>
      <c r="E380" s="161"/>
      <c r="H380" s="162"/>
      <c r="J380" s="162"/>
      <c r="K380" s="163"/>
      <c r="L380" s="164"/>
    </row>
    <row r="381" spans="2:12" s="160" customFormat="1" x14ac:dyDescent="0.2">
      <c r="B381" s="161"/>
      <c r="D381" s="161"/>
      <c r="E381" s="161"/>
      <c r="H381" s="162"/>
      <c r="J381" s="162"/>
      <c r="K381" s="163"/>
      <c r="L381" s="164"/>
    </row>
    <row r="382" spans="2:12" s="160" customFormat="1" x14ac:dyDescent="0.2">
      <c r="B382" s="161"/>
      <c r="D382" s="161"/>
      <c r="E382" s="161"/>
      <c r="H382" s="162"/>
      <c r="J382" s="162"/>
      <c r="K382" s="163"/>
      <c r="L382" s="164"/>
    </row>
    <row r="383" spans="2:12" s="160" customFormat="1" x14ac:dyDescent="0.2">
      <c r="B383" s="161"/>
      <c r="D383" s="161"/>
      <c r="E383" s="161"/>
      <c r="H383" s="162"/>
      <c r="J383" s="162"/>
      <c r="K383" s="163"/>
      <c r="L383" s="164"/>
    </row>
    <row r="384" spans="2:12" s="160" customFormat="1" x14ac:dyDescent="0.2">
      <c r="B384" s="161"/>
      <c r="D384" s="161"/>
      <c r="E384" s="161"/>
      <c r="H384" s="162"/>
      <c r="J384" s="162"/>
      <c r="K384" s="163"/>
      <c r="L384" s="164"/>
    </row>
    <row r="385" spans="2:12" s="160" customFormat="1" x14ac:dyDescent="0.2">
      <c r="B385" s="161"/>
      <c r="D385" s="161"/>
      <c r="E385" s="161"/>
      <c r="H385" s="162"/>
      <c r="J385" s="162"/>
      <c r="K385" s="163"/>
      <c r="L385" s="164"/>
    </row>
    <row r="386" spans="2:12" s="160" customFormat="1" x14ac:dyDescent="0.2">
      <c r="B386" s="161"/>
      <c r="D386" s="161"/>
      <c r="E386" s="161"/>
      <c r="H386" s="162"/>
      <c r="J386" s="162"/>
      <c r="K386" s="163"/>
      <c r="L386" s="164"/>
    </row>
    <row r="387" spans="2:12" s="160" customFormat="1" x14ac:dyDescent="0.2">
      <c r="B387" s="161"/>
      <c r="D387" s="161"/>
      <c r="E387" s="161"/>
      <c r="H387" s="162"/>
      <c r="J387" s="162"/>
      <c r="K387" s="163"/>
      <c r="L387" s="164"/>
    </row>
    <row r="388" spans="2:12" s="160" customFormat="1" x14ac:dyDescent="0.2">
      <c r="B388" s="161"/>
      <c r="D388" s="161"/>
      <c r="E388" s="161"/>
      <c r="H388" s="162"/>
      <c r="J388" s="162"/>
      <c r="K388" s="163"/>
      <c r="L388" s="164"/>
    </row>
    <row r="389" spans="2:12" s="160" customFormat="1" x14ac:dyDescent="0.2">
      <c r="B389" s="161"/>
      <c r="D389" s="161"/>
      <c r="E389" s="161"/>
      <c r="H389" s="162"/>
      <c r="J389" s="162"/>
      <c r="K389" s="163"/>
      <c r="L389" s="164"/>
    </row>
    <row r="390" spans="2:12" s="160" customFormat="1" x14ac:dyDescent="0.2">
      <c r="B390" s="161"/>
      <c r="D390" s="161"/>
      <c r="E390" s="161"/>
      <c r="H390" s="162"/>
      <c r="J390" s="162"/>
      <c r="K390" s="163"/>
      <c r="L390" s="164"/>
    </row>
    <row r="391" spans="2:12" s="160" customFormat="1" x14ac:dyDescent="0.2">
      <c r="B391" s="161"/>
      <c r="D391" s="161"/>
      <c r="E391" s="161"/>
      <c r="H391" s="162"/>
      <c r="J391" s="162"/>
      <c r="K391" s="163"/>
      <c r="L391" s="164"/>
    </row>
    <row r="392" spans="2:12" s="160" customFormat="1" x14ac:dyDescent="0.2">
      <c r="B392" s="161"/>
      <c r="D392" s="161"/>
      <c r="E392" s="161"/>
      <c r="H392" s="162"/>
      <c r="J392" s="162"/>
      <c r="K392" s="163"/>
      <c r="L392" s="164"/>
    </row>
    <row r="393" spans="2:12" s="160" customFormat="1" x14ac:dyDescent="0.2">
      <c r="B393" s="161"/>
      <c r="D393" s="161"/>
      <c r="E393" s="161"/>
      <c r="H393" s="162"/>
      <c r="J393" s="162"/>
      <c r="K393" s="163"/>
      <c r="L393" s="164"/>
    </row>
    <row r="394" spans="2:12" s="160" customFormat="1" x14ac:dyDescent="0.2">
      <c r="B394" s="161"/>
      <c r="D394" s="161"/>
      <c r="E394" s="161"/>
      <c r="H394" s="162"/>
      <c r="J394" s="162"/>
      <c r="K394" s="163"/>
      <c r="L394" s="164"/>
    </row>
    <row r="395" spans="2:12" s="160" customFormat="1" x14ac:dyDescent="0.2">
      <c r="B395" s="161"/>
      <c r="D395" s="161"/>
      <c r="E395" s="161"/>
      <c r="H395" s="162"/>
      <c r="J395" s="162"/>
      <c r="K395" s="163"/>
      <c r="L395" s="164"/>
    </row>
    <row r="396" spans="2:12" s="160" customFormat="1" x14ac:dyDescent="0.2">
      <c r="B396" s="161"/>
      <c r="D396" s="161"/>
      <c r="E396" s="161"/>
      <c r="H396" s="162"/>
      <c r="J396" s="162"/>
      <c r="K396" s="163"/>
      <c r="L396" s="164"/>
    </row>
    <row r="397" spans="2:12" s="160" customFormat="1" x14ac:dyDescent="0.2">
      <c r="B397" s="161"/>
      <c r="D397" s="161"/>
      <c r="E397" s="161"/>
      <c r="H397" s="162"/>
      <c r="J397" s="162"/>
      <c r="K397" s="163"/>
      <c r="L397" s="164"/>
    </row>
    <row r="398" spans="2:12" s="160" customFormat="1" x14ac:dyDescent="0.2">
      <c r="B398" s="161"/>
      <c r="D398" s="161"/>
      <c r="E398" s="161"/>
      <c r="H398" s="162"/>
      <c r="J398" s="162"/>
      <c r="K398" s="163"/>
      <c r="L398" s="164"/>
    </row>
    <row r="399" spans="2:12" s="160" customFormat="1" x14ac:dyDescent="0.2">
      <c r="B399" s="161"/>
      <c r="D399" s="161"/>
      <c r="E399" s="161"/>
      <c r="H399" s="162"/>
      <c r="J399" s="162"/>
      <c r="K399" s="163"/>
      <c r="L399" s="164"/>
    </row>
    <row r="400" spans="2:12" s="160" customFormat="1" x14ac:dyDescent="0.2">
      <c r="B400" s="161"/>
      <c r="D400" s="161"/>
      <c r="E400" s="161"/>
      <c r="H400" s="162"/>
      <c r="J400" s="162"/>
      <c r="K400" s="163"/>
      <c r="L400" s="164"/>
    </row>
    <row r="401" spans="2:12" s="160" customFormat="1" x14ac:dyDescent="0.2">
      <c r="B401" s="161"/>
      <c r="D401" s="161"/>
      <c r="E401" s="161"/>
      <c r="H401" s="162"/>
      <c r="J401" s="162"/>
      <c r="K401" s="163"/>
      <c r="L401" s="164"/>
    </row>
    <row r="402" spans="2:12" s="160" customFormat="1" x14ac:dyDescent="0.2">
      <c r="B402" s="161"/>
      <c r="D402" s="161"/>
      <c r="E402" s="161"/>
      <c r="H402" s="162"/>
      <c r="J402" s="162"/>
      <c r="K402" s="163"/>
      <c r="L402" s="164"/>
    </row>
    <row r="403" spans="2:12" s="160" customFormat="1" x14ac:dyDescent="0.2">
      <c r="B403" s="161"/>
      <c r="D403" s="161"/>
      <c r="E403" s="161"/>
      <c r="H403" s="162"/>
      <c r="J403" s="162"/>
      <c r="K403" s="163"/>
      <c r="L403" s="164"/>
    </row>
    <row r="404" spans="2:12" s="160" customFormat="1" x14ac:dyDescent="0.2">
      <c r="B404" s="161"/>
      <c r="D404" s="161"/>
      <c r="E404" s="161"/>
      <c r="H404" s="162"/>
      <c r="J404" s="162"/>
      <c r="K404" s="163"/>
      <c r="L404" s="164"/>
    </row>
    <row r="405" spans="2:12" s="160" customFormat="1" x14ac:dyDescent="0.2">
      <c r="B405" s="161"/>
      <c r="D405" s="161"/>
      <c r="E405" s="161"/>
      <c r="H405" s="162"/>
      <c r="J405" s="162"/>
      <c r="K405" s="163"/>
      <c r="L405" s="164"/>
    </row>
    <row r="406" spans="2:12" s="160" customFormat="1" x14ac:dyDescent="0.2">
      <c r="B406" s="161"/>
      <c r="D406" s="161"/>
      <c r="E406" s="161"/>
      <c r="H406" s="162"/>
      <c r="J406" s="162"/>
      <c r="K406" s="163"/>
      <c r="L406" s="164"/>
    </row>
    <row r="407" spans="2:12" s="160" customFormat="1" x14ac:dyDescent="0.2">
      <c r="B407" s="161"/>
      <c r="D407" s="161"/>
      <c r="E407" s="161"/>
      <c r="H407" s="162"/>
      <c r="J407" s="162"/>
      <c r="K407" s="163"/>
      <c r="L407" s="164"/>
    </row>
    <row r="408" spans="2:12" s="160" customFormat="1" x14ac:dyDescent="0.2">
      <c r="B408" s="161"/>
      <c r="D408" s="161"/>
      <c r="E408" s="161"/>
      <c r="H408" s="162"/>
      <c r="J408" s="162"/>
      <c r="K408" s="163"/>
      <c r="L408" s="164"/>
    </row>
    <row r="409" spans="2:12" s="160" customFormat="1" x14ac:dyDescent="0.2">
      <c r="B409" s="161"/>
      <c r="D409" s="161"/>
      <c r="E409" s="161"/>
      <c r="H409" s="162"/>
      <c r="J409" s="162"/>
      <c r="K409" s="163"/>
      <c r="L409" s="164"/>
    </row>
    <row r="410" spans="2:12" s="160" customFormat="1" x14ac:dyDescent="0.2">
      <c r="B410" s="161"/>
      <c r="D410" s="161"/>
      <c r="E410" s="161"/>
      <c r="H410" s="162"/>
      <c r="J410" s="162"/>
      <c r="K410" s="163"/>
      <c r="L410" s="164"/>
    </row>
    <row r="411" spans="2:12" s="160" customFormat="1" x14ac:dyDescent="0.2">
      <c r="B411" s="161"/>
      <c r="D411" s="161"/>
      <c r="E411" s="161"/>
      <c r="H411" s="162"/>
      <c r="J411" s="162"/>
      <c r="K411" s="163"/>
      <c r="L411" s="164"/>
    </row>
    <row r="412" spans="2:12" s="160" customFormat="1" x14ac:dyDescent="0.2">
      <c r="B412" s="161"/>
      <c r="D412" s="161"/>
      <c r="E412" s="161"/>
      <c r="H412" s="162"/>
      <c r="J412" s="162"/>
      <c r="K412" s="163"/>
      <c r="L412" s="164"/>
    </row>
    <row r="413" spans="2:12" s="160" customFormat="1" x14ac:dyDescent="0.2">
      <c r="B413" s="161"/>
      <c r="D413" s="161"/>
      <c r="E413" s="161"/>
      <c r="H413" s="162"/>
      <c r="J413" s="162"/>
      <c r="K413" s="163"/>
      <c r="L413" s="164"/>
    </row>
    <row r="414" spans="2:12" s="160" customFormat="1" x14ac:dyDescent="0.2">
      <c r="B414" s="161"/>
      <c r="D414" s="161"/>
      <c r="E414" s="161"/>
      <c r="H414" s="162"/>
      <c r="J414" s="162"/>
      <c r="K414" s="163"/>
      <c r="L414" s="164"/>
    </row>
    <row r="415" spans="2:12" s="160" customFormat="1" x14ac:dyDescent="0.2">
      <c r="B415" s="161"/>
      <c r="D415" s="161"/>
      <c r="E415" s="161"/>
      <c r="H415" s="162"/>
      <c r="J415" s="162"/>
      <c r="K415" s="163"/>
      <c r="L415" s="164"/>
    </row>
    <row r="416" spans="2:12" s="160" customFormat="1" x14ac:dyDescent="0.2">
      <c r="B416" s="161"/>
      <c r="D416" s="161"/>
      <c r="E416" s="161"/>
      <c r="H416" s="162"/>
      <c r="J416" s="162"/>
      <c r="K416" s="163"/>
      <c r="L416" s="164"/>
    </row>
    <row r="417" spans="2:12" s="160" customFormat="1" x14ac:dyDescent="0.2">
      <c r="B417" s="161"/>
      <c r="D417" s="161"/>
      <c r="E417" s="161"/>
      <c r="H417" s="162"/>
      <c r="J417" s="162"/>
      <c r="K417" s="163"/>
      <c r="L417" s="164"/>
    </row>
    <row r="418" spans="2:12" s="160" customFormat="1" x14ac:dyDescent="0.2">
      <c r="B418" s="161"/>
      <c r="D418" s="161"/>
      <c r="E418" s="161"/>
      <c r="H418" s="162"/>
      <c r="J418" s="162"/>
      <c r="K418" s="163"/>
      <c r="L418" s="164"/>
    </row>
    <row r="419" spans="2:12" s="160" customFormat="1" x14ac:dyDescent="0.2">
      <c r="B419" s="161"/>
      <c r="D419" s="161"/>
      <c r="E419" s="161"/>
      <c r="H419" s="162"/>
      <c r="J419" s="162"/>
      <c r="K419" s="163"/>
      <c r="L419" s="164"/>
    </row>
    <row r="420" spans="2:12" s="160" customFormat="1" x14ac:dyDescent="0.2">
      <c r="B420" s="161"/>
      <c r="D420" s="161"/>
      <c r="E420" s="161"/>
      <c r="H420" s="162"/>
      <c r="J420" s="162"/>
      <c r="K420" s="163"/>
      <c r="L420" s="164"/>
    </row>
    <row r="421" spans="2:12" s="160" customFormat="1" x14ac:dyDescent="0.2">
      <c r="B421" s="161"/>
      <c r="D421" s="161"/>
      <c r="E421" s="161"/>
      <c r="H421" s="162"/>
      <c r="J421" s="162"/>
      <c r="K421" s="163"/>
      <c r="L421" s="164"/>
    </row>
    <row r="422" spans="2:12" s="160" customFormat="1" x14ac:dyDescent="0.2">
      <c r="B422" s="161"/>
      <c r="D422" s="161"/>
      <c r="E422" s="161"/>
      <c r="H422" s="162"/>
      <c r="J422" s="162"/>
      <c r="K422" s="163"/>
      <c r="L422" s="164"/>
    </row>
    <row r="423" spans="2:12" s="160" customFormat="1" x14ac:dyDescent="0.2">
      <c r="B423" s="161"/>
      <c r="D423" s="161"/>
      <c r="E423" s="161"/>
      <c r="H423" s="162"/>
      <c r="J423" s="162"/>
      <c r="K423" s="163"/>
      <c r="L423" s="164"/>
    </row>
    <row r="424" spans="2:12" s="160" customFormat="1" x14ac:dyDescent="0.2">
      <c r="B424" s="161"/>
      <c r="D424" s="161"/>
      <c r="E424" s="161"/>
      <c r="H424" s="162"/>
      <c r="J424" s="162"/>
      <c r="K424" s="163"/>
      <c r="L424" s="164"/>
    </row>
    <row r="425" spans="2:12" s="160" customFormat="1" x14ac:dyDescent="0.2">
      <c r="B425" s="161"/>
      <c r="D425" s="161"/>
      <c r="E425" s="161"/>
      <c r="H425" s="162"/>
      <c r="J425" s="162"/>
      <c r="K425" s="163"/>
      <c r="L425" s="164"/>
    </row>
    <row r="426" spans="2:12" s="160" customFormat="1" x14ac:dyDescent="0.2">
      <c r="B426" s="161"/>
      <c r="D426" s="161"/>
      <c r="E426" s="161"/>
      <c r="H426" s="162"/>
      <c r="J426" s="162"/>
      <c r="K426" s="163"/>
      <c r="L426" s="164"/>
    </row>
    <row r="427" spans="2:12" s="160" customFormat="1" x14ac:dyDescent="0.2">
      <c r="B427" s="161"/>
      <c r="D427" s="161"/>
      <c r="E427" s="161"/>
      <c r="H427" s="162"/>
      <c r="J427" s="162"/>
      <c r="K427" s="163"/>
      <c r="L427" s="164"/>
    </row>
    <row r="428" spans="2:12" s="160" customFormat="1" x14ac:dyDescent="0.2">
      <c r="B428" s="161"/>
      <c r="D428" s="161"/>
      <c r="E428" s="161"/>
      <c r="H428" s="162"/>
      <c r="J428" s="162"/>
      <c r="K428" s="163"/>
      <c r="L428" s="164"/>
    </row>
    <row r="429" spans="2:12" s="160" customFormat="1" x14ac:dyDescent="0.2">
      <c r="B429" s="161"/>
      <c r="D429" s="161"/>
      <c r="E429" s="161"/>
      <c r="H429" s="162"/>
      <c r="J429" s="162"/>
      <c r="K429" s="163"/>
      <c r="L429" s="164"/>
    </row>
    <row r="430" spans="2:12" s="160" customFormat="1" x14ac:dyDescent="0.2">
      <c r="B430" s="161"/>
      <c r="D430" s="161"/>
      <c r="E430" s="161"/>
      <c r="H430" s="162"/>
      <c r="J430" s="162"/>
      <c r="K430" s="163"/>
      <c r="L430" s="164"/>
    </row>
    <row r="431" spans="2:12" s="160" customFormat="1" x14ac:dyDescent="0.2">
      <c r="B431" s="161"/>
      <c r="D431" s="161"/>
      <c r="E431" s="161"/>
      <c r="H431" s="162"/>
      <c r="J431" s="162"/>
      <c r="K431" s="163"/>
      <c r="L431" s="164"/>
    </row>
    <row r="432" spans="2:12" s="160" customFormat="1" x14ac:dyDescent="0.2">
      <c r="B432" s="161"/>
      <c r="D432" s="161"/>
      <c r="E432" s="161"/>
      <c r="H432" s="162"/>
      <c r="J432" s="162"/>
      <c r="K432" s="163"/>
      <c r="L432" s="164"/>
    </row>
    <row r="433" spans="2:12" s="160" customFormat="1" x14ac:dyDescent="0.2">
      <c r="B433" s="161"/>
      <c r="D433" s="161"/>
      <c r="E433" s="161"/>
      <c r="H433" s="162"/>
      <c r="J433" s="162"/>
      <c r="K433" s="163"/>
      <c r="L433" s="164"/>
    </row>
    <row r="434" spans="2:12" s="160" customFormat="1" x14ac:dyDescent="0.2">
      <c r="B434" s="161"/>
      <c r="D434" s="161"/>
      <c r="E434" s="161"/>
      <c r="H434" s="162"/>
      <c r="J434" s="162"/>
      <c r="K434" s="163"/>
      <c r="L434" s="164"/>
    </row>
    <row r="435" spans="2:12" s="160" customFormat="1" x14ac:dyDescent="0.2">
      <c r="B435" s="161"/>
      <c r="D435" s="161"/>
      <c r="E435" s="161"/>
      <c r="H435" s="162"/>
      <c r="J435" s="162"/>
      <c r="K435" s="163"/>
      <c r="L435" s="164"/>
    </row>
    <row r="436" spans="2:12" s="160" customFormat="1" x14ac:dyDescent="0.2">
      <c r="B436" s="161"/>
      <c r="D436" s="161"/>
      <c r="E436" s="161"/>
      <c r="H436" s="162"/>
      <c r="J436" s="162"/>
      <c r="K436" s="163"/>
      <c r="L436" s="164"/>
    </row>
    <row r="437" spans="2:12" s="160" customFormat="1" x14ac:dyDescent="0.2">
      <c r="B437" s="161"/>
      <c r="D437" s="161"/>
      <c r="E437" s="161"/>
      <c r="H437" s="162"/>
      <c r="J437" s="162"/>
      <c r="K437" s="163"/>
      <c r="L437" s="164"/>
    </row>
    <row r="438" spans="2:12" s="160" customFormat="1" x14ac:dyDescent="0.2">
      <c r="B438" s="161"/>
      <c r="D438" s="161"/>
      <c r="E438" s="161"/>
      <c r="H438" s="162"/>
      <c r="J438" s="162"/>
      <c r="K438" s="163"/>
      <c r="L438" s="164"/>
    </row>
    <row r="439" spans="2:12" s="160" customFormat="1" x14ac:dyDescent="0.2">
      <c r="B439" s="161"/>
      <c r="D439" s="161"/>
      <c r="E439" s="161"/>
      <c r="H439" s="162"/>
      <c r="J439" s="162"/>
      <c r="K439" s="163"/>
      <c r="L439" s="164"/>
    </row>
    <row r="440" spans="2:12" s="160" customFormat="1" x14ac:dyDescent="0.2">
      <c r="B440" s="161"/>
      <c r="D440" s="161"/>
      <c r="E440" s="161"/>
      <c r="H440" s="162"/>
      <c r="J440" s="162"/>
      <c r="K440" s="163"/>
      <c r="L440" s="164"/>
    </row>
    <row r="441" spans="2:12" s="160" customFormat="1" x14ac:dyDescent="0.2">
      <c r="B441" s="161"/>
      <c r="D441" s="161"/>
      <c r="E441" s="161"/>
      <c r="H441" s="162"/>
      <c r="J441" s="162"/>
      <c r="K441" s="163"/>
      <c r="L441" s="164"/>
    </row>
    <row r="442" spans="2:12" s="160" customFormat="1" x14ac:dyDescent="0.2">
      <c r="B442" s="161"/>
      <c r="D442" s="161"/>
      <c r="E442" s="161"/>
      <c r="H442" s="162"/>
      <c r="J442" s="162"/>
      <c r="K442" s="163"/>
      <c r="L442" s="164"/>
    </row>
    <row r="443" spans="2:12" s="160" customFormat="1" x14ac:dyDescent="0.2">
      <c r="B443" s="161"/>
      <c r="D443" s="161"/>
      <c r="E443" s="161"/>
      <c r="H443" s="162"/>
      <c r="J443" s="162"/>
      <c r="K443" s="163"/>
      <c r="L443" s="164"/>
    </row>
    <row r="444" spans="2:12" s="160" customFormat="1" x14ac:dyDescent="0.2">
      <c r="B444" s="161"/>
      <c r="D444" s="161"/>
      <c r="E444" s="161"/>
      <c r="H444" s="162"/>
      <c r="J444" s="162"/>
      <c r="K444" s="163"/>
      <c r="L444" s="164"/>
    </row>
    <row r="445" spans="2:12" s="160" customFormat="1" x14ac:dyDescent="0.2">
      <c r="B445" s="161"/>
      <c r="D445" s="161"/>
      <c r="E445" s="161"/>
      <c r="H445" s="162"/>
      <c r="J445" s="162"/>
      <c r="K445" s="163"/>
      <c r="L445" s="164"/>
    </row>
    <row r="446" spans="2:12" s="160" customFormat="1" x14ac:dyDescent="0.2">
      <c r="B446" s="161"/>
      <c r="D446" s="161"/>
      <c r="E446" s="161"/>
      <c r="H446" s="162"/>
      <c r="J446" s="162"/>
      <c r="K446" s="163"/>
      <c r="L446" s="164"/>
    </row>
    <row r="447" spans="2:12" s="160" customFormat="1" x14ac:dyDescent="0.2">
      <c r="B447" s="161"/>
      <c r="D447" s="161"/>
      <c r="E447" s="161"/>
      <c r="H447" s="162"/>
      <c r="J447" s="162"/>
      <c r="K447" s="163"/>
      <c r="L447" s="164"/>
    </row>
    <row r="448" spans="2:12" s="160" customFormat="1" x14ac:dyDescent="0.2">
      <c r="B448" s="161"/>
      <c r="D448" s="161"/>
      <c r="E448" s="161"/>
      <c r="H448" s="162"/>
      <c r="J448" s="162"/>
      <c r="K448" s="163"/>
      <c r="L448" s="164"/>
    </row>
    <row r="449" spans="2:12" s="160" customFormat="1" x14ac:dyDescent="0.2">
      <c r="B449" s="161"/>
      <c r="D449" s="161"/>
      <c r="E449" s="161"/>
      <c r="H449" s="162"/>
      <c r="J449" s="162"/>
      <c r="K449" s="163"/>
      <c r="L449" s="164"/>
    </row>
    <row r="450" spans="2:12" s="160" customFormat="1" x14ac:dyDescent="0.2">
      <c r="B450" s="161"/>
      <c r="D450" s="161"/>
      <c r="E450" s="161"/>
      <c r="H450" s="162"/>
      <c r="J450" s="162"/>
      <c r="K450" s="163"/>
      <c r="L450" s="164"/>
    </row>
    <row r="451" spans="2:12" s="160" customFormat="1" x14ac:dyDescent="0.2">
      <c r="B451" s="161"/>
      <c r="D451" s="161"/>
      <c r="E451" s="161"/>
      <c r="H451" s="162"/>
      <c r="J451" s="162"/>
      <c r="K451" s="163"/>
      <c r="L451" s="164"/>
    </row>
    <row r="452" spans="2:12" s="160" customFormat="1" x14ac:dyDescent="0.2">
      <c r="B452" s="161"/>
      <c r="D452" s="161"/>
      <c r="E452" s="161"/>
      <c r="H452" s="162"/>
      <c r="J452" s="162"/>
      <c r="K452" s="163"/>
      <c r="L452" s="164"/>
    </row>
    <row r="453" spans="2:12" s="160" customFormat="1" x14ac:dyDescent="0.2">
      <c r="B453" s="161"/>
      <c r="D453" s="161"/>
      <c r="E453" s="161"/>
      <c r="H453" s="162"/>
      <c r="J453" s="162"/>
      <c r="K453" s="163"/>
      <c r="L453" s="164"/>
    </row>
    <row r="454" spans="2:12" s="160" customFormat="1" x14ac:dyDescent="0.2">
      <c r="B454" s="161"/>
      <c r="D454" s="161"/>
      <c r="E454" s="161"/>
      <c r="H454" s="162"/>
      <c r="J454" s="162"/>
      <c r="K454" s="163"/>
      <c r="L454" s="164"/>
    </row>
    <row r="455" spans="2:12" s="160" customFormat="1" x14ac:dyDescent="0.2">
      <c r="B455" s="161"/>
      <c r="D455" s="161"/>
      <c r="E455" s="161"/>
      <c r="H455" s="162"/>
      <c r="J455" s="162"/>
      <c r="K455" s="163"/>
      <c r="L455" s="164"/>
    </row>
    <row r="456" spans="2:12" s="160" customFormat="1" x14ac:dyDescent="0.2">
      <c r="B456" s="161"/>
      <c r="D456" s="161"/>
      <c r="E456" s="161"/>
      <c r="H456" s="162"/>
      <c r="J456" s="162"/>
      <c r="K456" s="163"/>
      <c r="L456" s="164"/>
    </row>
    <row r="457" spans="2:12" s="160" customFormat="1" x14ac:dyDescent="0.2">
      <c r="B457" s="161"/>
      <c r="D457" s="161"/>
      <c r="E457" s="161"/>
      <c r="H457" s="162"/>
      <c r="J457" s="162"/>
      <c r="K457" s="163"/>
      <c r="L457" s="164"/>
    </row>
    <row r="458" spans="2:12" s="160" customFormat="1" x14ac:dyDescent="0.2">
      <c r="B458" s="161"/>
      <c r="D458" s="161"/>
      <c r="E458" s="161"/>
      <c r="H458" s="162"/>
      <c r="J458" s="162"/>
      <c r="K458" s="163"/>
      <c r="L458" s="164"/>
    </row>
    <row r="459" spans="2:12" s="160" customFormat="1" x14ac:dyDescent="0.2">
      <c r="B459" s="161"/>
      <c r="D459" s="161"/>
      <c r="E459" s="161"/>
      <c r="H459" s="162"/>
      <c r="J459" s="162"/>
      <c r="K459" s="163"/>
      <c r="L459" s="164"/>
    </row>
    <row r="460" spans="2:12" s="160" customFormat="1" x14ac:dyDescent="0.2">
      <c r="B460" s="161"/>
      <c r="D460" s="161"/>
      <c r="E460" s="161"/>
      <c r="H460" s="162"/>
      <c r="J460" s="162"/>
      <c r="K460" s="163"/>
      <c r="L460" s="164"/>
    </row>
    <row r="461" spans="2:12" s="160" customFormat="1" x14ac:dyDescent="0.2">
      <c r="B461" s="161"/>
      <c r="D461" s="161"/>
      <c r="E461" s="161"/>
      <c r="H461" s="162"/>
      <c r="J461" s="162"/>
      <c r="K461" s="163"/>
      <c r="L461" s="164"/>
    </row>
    <row r="462" spans="2:12" s="160" customFormat="1" x14ac:dyDescent="0.2">
      <c r="B462" s="161"/>
      <c r="D462" s="161"/>
      <c r="E462" s="161"/>
      <c r="H462" s="162"/>
      <c r="J462" s="162"/>
      <c r="K462" s="163"/>
      <c r="L462" s="164"/>
    </row>
    <row r="463" spans="2:12" s="160" customFormat="1" x14ac:dyDescent="0.2">
      <c r="B463" s="161"/>
      <c r="D463" s="161"/>
      <c r="E463" s="161"/>
      <c r="H463" s="162"/>
      <c r="J463" s="162"/>
      <c r="K463" s="163"/>
      <c r="L463" s="164"/>
    </row>
    <row r="464" spans="2:12" s="160" customFormat="1" x14ac:dyDescent="0.2">
      <c r="B464" s="161"/>
      <c r="D464" s="161"/>
      <c r="E464" s="161"/>
      <c r="H464" s="162"/>
      <c r="J464" s="162"/>
      <c r="K464" s="163"/>
      <c r="L464" s="164"/>
    </row>
    <row r="465" spans="2:12" s="160" customFormat="1" x14ac:dyDescent="0.2">
      <c r="B465" s="161"/>
      <c r="D465" s="161"/>
      <c r="E465" s="161"/>
      <c r="H465" s="162"/>
      <c r="J465" s="162"/>
      <c r="K465" s="163"/>
      <c r="L465" s="164"/>
    </row>
    <row r="466" spans="2:12" s="160" customFormat="1" x14ac:dyDescent="0.2">
      <c r="B466" s="161"/>
      <c r="D466" s="161"/>
      <c r="E466" s="161"/>
      <c r="H466" s="162"/>
      <c r="J466" s="162"/>
      <c r="K466" s="163"/>
      <c r="L466" s="164"/>
    </row>
    <row r="467" spans="2:12" s="160" customFormat="1" x14ac:dyDescent="0.2">
      <c r="B467" s="161"/>
      <c r="D467" s="161"/>
      <c r="E467" s="161"/>
      <c r="H467" s="162"/>
      <c r="J467" s="162"/>
      <c r="K467" s="163"/>
      <c r="L467" s="164"/>
    </row>
    <row r="468" spans="2:12" s="160" customFormat="1" x14ac:dyDescent="0.2">
      <c r="B468" s="161"/>
      <c r="D468" s="161"/>
      <c r="E468" s="161"/>
      <c r="H468" s="162"/>
      <c r="J468" s="162"/>
      <c r="K468" s="163"/>
      <c r="L468" s="164"/>
    </row>
    <row r="469" spans="2:12" s="160" customFormat="1" x14ac:dyDescent="0.2">
      <c r="B469" s="161"/>
      <c r="D469" s="161"/>
      <c r="E469" s="161"/>
      <c r="H469" s="162"/>
      <c r="J469" s="162"/>
      <c r="K469" s="163"/>
      <c r="L469" s="164"/>
    </row>
    <row r="470" spans="2:12" s="160" customFormat="1" x14ac:dyDescent="0.2">
      <c r="B470" s="161"/>
      <c r="D470" s="161"/>
      <c r="E470" s="161"/>
      <c r="H470" s="162"/>
      <c r="J470" s="162"/>
      <c r="K470" s="163"/>
      <c r="L470" s="164"/>
    </row>
    <row r="471" spans="2:12" s="160" customFormat="1" x14ac:dyDescent="0.2">
      <c r="B471" s="161"/>
      <c r="D471" s="161"/>
      <c r="E471" s="161"/>
      <c r="H471" s="162"/>
      <c r="J471" s="162"/>
      <c r="K471" s="163"/>
      <c r="L471" s="164"/>
    </row>
    <row r="472" spans="2:12" s="160" customFormat="1" x14ac:dyDescent="0.2">
      <c r="B472" s="161"/>
      <c r="D472" s="161"/>
      <c r="E472" s="161"/>
      <c r="H472" s="162"/>
      <c r="J472" s="162"/>
      <c r="K472" s="163"/>
      <c r="L472" s="164"/>
    </row>
    <row r="473" spans="2:12" s="160" customFormat="1" x14ac:dyDescent="0.2">
      <c r="B473" s="161"/>
      <c r="D473" s="161"/>
      <c r="E473" s="161"/>
      <c r="H473" s="162"/>
      <c r="J473" s="162"/>
      <c r="K473" s="163"/>
      <c r="L473" s="164"/>
    </row>
    <row r="474" spans="2:12" s="160" customFormat="1" x14ac:dyDescent="0.2">
      <c r="B474" s="161"/>
      <c r="D474" s="161"/>
      <c r="E474" s="161"/>
      <c r="H474" s="162"/>
      <c r="J474" s="162"/>
      <c r="K474" s="163"/>
      <c r="L474" s="164"/>
    </row>
    <row r="475" spans="2:12" s="160" customFormat="1" x14ac:dyDescent="0.2">
      <c r="B475" s="161"/>
      <c r="D475" s="161"/>
      <c r="E475" s="161"/>
      <c r="H475" s="162"/>
      <c r="J475" s="162"/>
      <c r="K475" s="163"/>
      <c r="L475" s="164"/>
    </row>
    <row r="476" spans="2:12" s="160" customFormat="1" x14ac:dyDescent="0.2">
      <c r="B476" s="161"/>
      <c r="D476" s="161"/>
      <c r="E476" s="161"/>
      <c r="H476" s="162"/>
      <c r="J476" s="162"/>
      <c r="K476" s="163"/>
      <c r="L476" s="164"/>
    </row>
    <row r="477" spans="2:12" s="160" customFormat="1" x14ac:dyDescent="0.2">
      <c r="B477" s="161"/>
      <c r="D477" s="161"/>
      <c r="E477" s="161"/>
      <c r="H477" s="162"/>
      <c r="J477" s="162"/>
      <c r="K477" s="163"/>
      <c r="L477" s="164"/>
    </row>
    <row r="478" spans="2:12" s="160" customFormat="1" x14ac:dyDescent="0.2">
      <c r="B478" s="161"/>
      <c r="D478" s="161"/>
      <c r="E478" s="161"/>
      <c r="H478" s="162"/>
      <c r="J478" s="162"/>
      <c r="K478" s="163"/>
      <c r="L478" s="164"/>
    </row>
    <row r="479" spans="2:12" s="160" customFormat="1" x14ac:dyDescent="0.2">
      <c r="B479" s="161"/>
      <c r="D479" s="161"/>
      <c r="E479" s="161"/>
      <c r="H479" s="162"/>
      <c r="J479" s="162"/>
      <c r="K479" s="163"/>
      <c r="L479" s="164"/>
    </row>
    <row r="480" spans="2:12" s="160" customFormat="1" x14ac:dyDescent="0.2">
      <c r="B480" s="161"/>
      <c r="D480" s="161"/>
      <c r="E480" s="161"/>
      <c r="H480" s="162"/>
      <c r="J480" s="162"/>
      <c r="K480" s="163"/>
      <c r="L480" s="164"/>
    </row>
    <row r="481" spans="2:12" s="160" customFormat="1" x14ac:dyDescent="0.2">
      <c r="B481" s="161"/>
      <c r="D481" s="161"/>
      <c r="E481" s="161"/>
      <c r="H481" s="162"/>
      <c r="J481" s="162"/>
      <c r="K481" s="163"/>
      <c r="L481" s="164"/>
    </row>
    <row r="482" spans="2:12" s="160" customFormat="1" x14ac:dyDescent="0.2">
      <c r="B482" s="161"/>
      <c r="D482" s="161"/>
      <c r="E482" s="161"/>
      <c r="H482" s="162"/>
      <c r="J482" s="162"/>
      <c r="K482" s="163"/>
      <c r="L482" s="164"/>
    </row>
    <row r="483" spans="2:12" s="160" customFormat="1" x14ac:dyDescent="0.2">
      <c r="B483" s="161"/>
      <c r="D483" s="161"/>
      <c r="E483" s="161"/>
      <c r="H483" s="162"/>
      <c r="J483" s="162"/>
      <c r="K483" s="163"/>
      <c r="L483" s="164"/>
    </row>
    <row r="484" spans="2:12" s="160" customFormat="1" x14ac:dyDescent="0.2">
      <c r="B484" s="161"/>
      <c r="D484" s="161"/>
      <c r="E484" s="161"/>
      <c r="H484" s="162"/>
      <c r="J484" s="162"/>
      <c r="K484" s="163"/>
      <c r="L484" s="164"/>
    </row>
    <row r="485" spans="2:12" s="160" customFormat="1" x14ac:dyDescent="0.2">
      <c r="B485" s="161"/>
      <c r="D485" s="161"/>
      <c r="E485" s="161"/>
      <c r="H485" s="162"/>
      <c r="J485" s="162"/>
      <c r="K485" s="163"/>
      <c r="L485" s="164"/>
    </row>
    <row r="486" spans="2:12" s="160" customFormat="1" x14ac:dyDescent="0.2">
      <c r="B486" s="161"/>
      <c r="D486" s="161"/>
      <c r="E486" s="161"/>
      <c r="H486" s="162"/>
      <c r="J486" s="162"/>
      <c r="K486" s="163"/>
      <c r="L486" s="164"/>
    </row>
    <row r="487" spans="2:12" s="160" customFormat="1" x14ac:dyDescent="0.2">
      <c r="B487" s="161"/>
      <c r="D487" s="161"/>
      <c r="E487" s="161"/>
      <c r="H487" s="162"/>
      <c r="J487" s="162"/>
      <c r="K487" s="163"/>
      <c r="L487" s="164"/>
    </row>
    <row r="488" spans="2:12" s="160" customFormat="1" x14ac:dyDescent="0.2">
      <c r="B488" s="161"/>
      <c r="D488" s="161"/>
      <c r="E488" s="161"/>
      <c r="H488" s="162"/>
      <c r="J488" s="162"/>
      <c r="K488" s="163"/>
      <c r="L488" s="164"/>
    </row>
    <row r="489" spans="2:12" s="160" customFormat="1" x14ac:dyDescent="0.2">
      <c r="B489" s="161"/>
      <c r="D489" s="161"/>
      <c r="E489" s="161"/>
      <c r="H489" s="162"/>
      <c r="J489" s="162"/>
      <c r="K489" s="163"/>
      <c r="L489" s="164"/>
    </row>
    <row r="490" spans="2:12" s="160" customFormat="1" x14ac:dyDescent="0.2">
      <c r="B490" s="161"/>
      <c r="D490" s="161"/>
      <c r="E490" s="161"/>
      <c r="H490" s="162"/>
      <c r="J490" s="162"/>
      <c r="K490" s="163"/>
      <c r="L490" s="164"/>
    </row>
    <row r="491" spans="2:12" s="160" customFormat="1" x14ac:dyDescent="0.2">
      <c r="B491" s="161"/>
      <c r="D491" s="161"/>
      <c r="E491" s="161"/>
      <c r="H491" s="162"/>
      <c r="J491" s="162"/>
      <c r="K491" s="163"/>
      <c r="L491" s="164"/>
    </row>
    <row r="492" spans="2:12" s="160" customFormat="1" x14ac:dyDescent="0.2">
      <c r="B492" s="161"/>
      <c r="D492" s="161"/>
      <c r="E492" s="161"/>
      <c r="H492" s="162"/>
      <c r="J492" s="162"/>
      <c r="K492" s="163"/>
      <c r="L492" s="164"/>
    </row>
    <row r="493" spans="2:12" s="160" customFormat="1" x14ac:dyDescent="0.2">
      <c r="B493" s="161"/>
      <c r="D493" s="161"/>
      <c r="E493" s="161"/>
      <c r="H493" s="162"/>
      <c r="J493" s="162"/>
      <c r="K493" s="163"/>
      <c r="L493" s="164"/>
    </row>
    <row r="494" spans="2:12" s="160" customFormat="1" x14ac:dyDescent="0.2">
      <c r="B494" s="161"/>
      <c r="D494" s="161"/>
      <c r="E494" s="161"/>
      <c r="H494" s="162"/>
      <c r="J494" s="162"/>
      <c r="K494" s="163"/>
      <c r="L494" s="164"/>
    </row>
    <row r="495" spans="2:12" s="160" customFormat="1" x14ac:dyDescent="0.2">
      <c r="B495" s="161"/>
      <c r="D495" s="161"/>
      <c r="E495" s="161"/>
      <c r="H495" s="162"/>
      <c r="J495" s="162"/>
      <c r="K495" s="163"/>
      <c r="L495" s="164"/>
    </row>
    <row r="496" spans="2:12" s="160" customFormat="1" x14ac:dyDescent="0.2">
      <c r="B496" s="161"/>
      <c r="D496" s="161"/>
      <c r="E496" s="161"/>
      <c r="H496" s="162"/>
      <c r="J496" s="162"/>
      <c r="K496" s="163"/>
      <c r="L496" s="164"/>
    </row>
    <row r="497" spans="2:12" s="160" customFormat="1" x14ac:dyDescent="0.2">
      <c r="B497" s="161"/>
      <c r="D497" s="161"/>
      <c r="E497" s="161"/>
      <c r="H497" s="162"/>
      <c r="J497" s="162"/>
      <c r="K497" s="163"/>
      <c r="L497" s="164"/>
    </row>
    <row r="498" spans="2:12" s="160" customFormat="1" x14ac:dyDescent="0.2">
      <c r="B498" s="161"/>
      <c r="D498" s="161"/>
      <c r="E498" s="161"/>
      <c r="H498" s="162"/>
      <c r="J498" s="162"/>
      <c r="K498" s="163"/>
      <c r="L498" s="164"/>
    </row>
    <row r="499" spans="2:12" s="160" customFormat="1" x14ac:dyDescent="0.2">
      <c r="B499" s="161"/>
      <c r="D499" s="161"/>
      <c r="E499" s="161"/>
      <c r="H499" s="162"/>
      <c r="J499" s="162"/>
      <c r="K499" s="163"/>
      <c r="L499" s="164"/>
    </row>
    <row r="500" spans="2:12" s="160" customFormat="1" x14ac:dyDescent="0.2">
      <c r="B500" s="161"/>
      <c r="D500" s="161"/>
      <c r="E500" s="161"/>
      <c r="H500" s="162"/>
      <c r="J500" s="162"/>
      <c r="K500" s="163"/>
      <c r="L500" s="164"/>
    </row>
    <row r="501" spans="2:12" s="160" customFormat="1" x14ac:dyDescent="0.2">
      <c r="B501" s="161"/>
      <c r="D501" s="161"/>
      <c r="E501" s="161"/>
      <c r="H501" s="162"/>
      <c r="J501" s="162"/>
      <c r="K501" s="163"/>
      <c r="L501" s="164"/>
    </row>
    <row r="502" spans="2:12" s="160" customFormat="1" x14ac:dyDescent="0.2">
      <c r="B502" s="161"/>
      <c r="D502" s="161"/>
      <c r="E502" s="161"/>
      <c r="H502" s="162"/>
      <c r="J502" s="162"/>
      <c r="K502" s="163"/>
      <c r="L502" s="164"/>
    </row>
    <row r="503" spans="2:12" s="160" customFormat="1" x14ac:dyDescent="0.2">
      <c r="B503" s="161"/>
      <c r="D503" s="161"/>
      <c r="E503" s="161"/>
      <c r="H503" s="162"/>
      <c r="J503" s="162"/>
      <c r="K503" s="163"/>
      <c r="L503" s="164"/>
    </row>
    <row r="504" spans="2:12" s="160" customFormat="1" x14ac:dyDescent="0.2">
      <c r="B504" s="161"/>
      <c r="D504" s="161"/>
      <c r="E504" s="161"/>
      <c r="H504" s="162"/>
      <c r="J504" s="162"/>
      <c r="K504" s="163"/>
      <c r="L504" s="164"/>
    </row>
    <row r="505" spans="2:12" s="160" customFormat="1" x14ac:dyDescent="0.2">
      <c r="B505" s="161"/>
      <c r="D505" s="161"/>
      <c r="E505" s="161"/>
      <c r="H505" s="162"/>
      <c r="J505" s="162"/>
      <c r="K505" s="163"/>
      <c r="L505" s="164"/>
    </row>
    <row r="506" spans="2:12" s="160" customFormat="1" x14ac:dyDescent="0.2">
      <c r="B506" s="161"/>
      <c r="D506" s="161"/>
      <c r="E506" s="161"/>
      <c r="H506" s="162"/>
      <c r="J506" s="162"/>
      <c r="K506" s="163"/>
      <c r="L506" s="164"/>
    </row>
    <row r="507" spans="2:12" s="160" customFormat="1" x14ac:dyDescent="0.2">
      <c r="B507" s="161"/>
      <c r="D507" s="161"/>
      <c r="E507" s="161"/>
      <c r="H507" s="162"/>
      <c r="J507" s="162"/>
      <c r="K507" s="163"/>
      <c r="L507" s="164"/>
    </row>
    <row r="508" spans="2:12" s="160" customFormat="1" x14ac:dyDescent="0.2">
      <c r="B508" s="161"/>
      <c r="D508" s="161"/>
      <c r="E508" s="161"/>
      <c r="H508" s="162"/>
      <c r="J508" s="162"/>
      <c r="K508" s="163"/>
      <c r="L508" s="164"/>
    </row>
    <row r="509" spans="2:12" s="160" customFormat="1" x14ac:dyDescent="0.2">
      <c r="B509" s="161"/>
      <c r="D509" s="161"/>
      <c r="E509" s="161"/>
      <c r="H509" s="162"/>
      <c r="J509" s="162"/>
      <c r="K509" s="163"/>
      <c r="L509" s="164"/>
    </row>
    <row r="510" spans="2:12" s="160" customFormat="1" x14ac:dyDescent="0.2">
      <c r="B510" s="161"/>
      <c r="D510" s="161"/>
      <c r="E510" s="161"/>
      <c r="H510" s="162"/>
      <c r="J510" s="162"/>
      <c r="K510" s="163"/>
      <c r="L510" s="164"/>
    </row>
    <row r="511" spans="2:12" s="160" customFormat="1" x14ac:dyDescent="0.2">
      <c r="B511" s="161"/>
      <c r="D511" s="161"/>
      <c r="E511" s="161"/>
      <c r="H511" s="162"/>
      <c r="J511" s="162"/>
      <c r="K511" s="163"/>
      <c r="L511" s="164"/>
    </row>
    <row r="512" spans="2:12" s="160" customFormat="1" x14ac:dyDescent="0.2">
      <c r="B512" s="161"/>
      <c r="D512" s="161"/>
      <c r="E512" s="161"/>
      <c r="H512" s="162"/>
      <c r="J512" s="162"/>
      <c r="K512" s="163"/>
      <c r="L512" s="164"/>
    </row>
    <row r="513" spans="2:12" s="160" customFormat="1" x14ac:dyDescent="0.2">
      <c r="B513" s="161"/>
      <c r="D513" s="161"/>
      <c r="E513" s="161"/>
      <c r="H513" s="162"/>
      <c r="J513" s="162"/>
      <c r="K513" s="163"/>
      <c r="L513" s="164"/>
    </row>
    <row r="514" spans="2:12" s="160" customFormat="1" x14ac:dyDescent="0.2">
      <c r="B514" s="161"/>
      <c r="D514" s="161"/>
      <c r="E514" s="161"/>
      <c r="H514" s="162"/>
      <c r="J514" s="162"/>
      <c r="K514" s="163"/>
      <c r="L514" s="164"/>
    </row>
    <row r="515" spans="2:12" s="160" customFormat="1" x14ac:dyDescent="0.2">
      <c r="B515" s="161"/>
      <c r="D515" s="161"/>
      <c r="E515" s="161"/>
      <c r="H515" s="162"/>
      <c r="J515" s="162"/>
      <c r="K515" s="163"/>
      <c r="L515" s="164"/>
    </row>
    <row r="516" spans="2:12" s="160" customFormat="1" x14ac:dyDescent="0.2">
      <c r="B516" s="161"/>
      <c r="D516" s="161"/>
      <c r="E516" s="161"/>
      <c r="H516" s="162"/>
      <c r="J516" s="162"/>
      <c r="K516" s="163"/>
      <c r="L516" s="164"/>
    </row>
    <row r="517" spans="2:12" s="160" customFormat="1" x14ac:dyDescent="0.2">
      <c r="B517" s="161"/>
      <c r="D517" s="161"/>
      <c r="E517" s="161"/>
      <c r="H517" s="162"/>
      <c r="J517" s="162"/>
      <c r="K517" s="163"/>
      <c r="L517" s="164"/>
    </row>
    <row r="518" spans="2:12" s="160" customFormat="1" x14ac:dyDescent="0.2">
      <c r="B518" s="161"/>
      <c r="D518" s="161"/>
      <c r="E518" s="161"/>
      <c r="H518" s="162"/>
      <c r="J518" s="162"/>
      <c r="K518" s="163"/>
      <c r="L518" s="164"/>
    </row>
    <row r="519" spans="2:12" s="160" customFormat="1" x14ac:dyDescent="0.2">
      <c r="B519" s="161"/>
      <c r="D519" s="161"/>
      <c r="E519" s="161"/>
      <c r="H519" s="162"/>
      <c r="J519" s="162"/>
      <c r="K519" s="163"/>
      <c r="L519" s="164"/>
    </row>
    <row r="520" spans="2:12" s="160" customFormat="1" x14ac:dyDescent="0.2">
      <c r="B520" s="161"/>
      <c r="D520" s="161"/>
      <c r="E520" s="161"/>
      <c r="H520" s="162"/>
      <c r="J520" s="162"/>
      <c r="K520" s="163"/>
      <c r="L520" s="164"/>
    </row>
    <row r="521" spans="2:12" s="160" customFormat="1" x14ac:dyDescent="0.2">
      <c r="B521" s="161"/>
      <c r="D521" s="161"/>
      <c r="E521" s="161"/>
      <c r="H521" s="162"/>
      <c r="J521" s="162"/>
      <c r="K521" s="163"/>
      <c r="L521" s="164"/>
    </row>
    <row r="522" spans="2:12" s="160" customFormat="1" x14ac:dyDescent="0.2">
      <c r="B522" s="161"/>
      <c r="D522" s="161"/>
      <c r="E522" s="161"/>
      <c r="H522" s="162"/>
      <c r="J522" s="162"/>
      <c r="K522" s="163"/>
      <c r="L522" s="164"/>
    </row>
    <row r="523" spans="2:12" s="160" customFormat="1" x14ac:dyDescent="0.2">
      <c r="B523" s="161"/>
      <c r="D523" s="161"/>
      <c r="E523" s="161"/>
      <c r="H523" s="162"/>
      <c r="J523" s="162"/>
      <c r="K523" s="163"/>
      <c r="L523" s="164"/>
    </row>
    <row r="524" spans="2:12" s="160" customFormat="1" x14ac:dyDescent="0.2">
      <c r="B524" s="161"/>
      <c r="D524" s="161"/>
      <c r="E524" s="161"/>
      <c r="H524" s="162"/>
      <c r="J524" s="162"/>
      <c r="K524" s="163"/>
      <c r="L524" s="164"/>
    </row>
    <row r="525" spans="2:12" s="160" customFormat="1" x14ac:dyDescent="0.2">
      <c r="B525" s="161"/>
      <c r="D525" s="161"/>
      <c r="E525" s="161"/>
      <c r="H525" s="162"/>
      <c r="J525" s="162"/>
      <c r="K525" s="163"/>
      <c r="L525" s="164"/>
    </row>
    <row r="526" spans="2:12" s="160" customFormat="1" x14ac:dyDescent="0.2">
      <c r="B526" s="161"/>
      <c r="D526" s="161"/>
      <c r="E526" s="161"/>
      <c r="H526" s="162"/>
      <c r="J526" s="162"/>
      <c r="K526" s="163"/>
      <c r="L526" s="164"/>
    </row>
    <row r="527" spans="2:12" s="160" customFormat="1" x14ac:dyDescent="0.2">
      <c r="B527" s="161"/>
      <c r="D527" s="161"/>
      <c r="E527" s="161"/>
      <c r="H527" s="162"/>
      <c r="J527" s="162"/>
      <c r="K527" s="163"/>
      <c r="L527" s="164"/>
    </row>
    <row r="528" spans="2:12" s="160" customFormat="1" x14ac:dyDescent="0.2">
      <c r="B528" s="161"/>
      <c r="D528" s="161"/>
      <c r="E528" s="161"/>
      <c r="H528" s="162"/>
      <c r="J528" s="162"/>
      <c r="K528" s="163"/>
      <c r="L528" s="164"/>
    </row>
    <row r="529" spans="2:12" s="160" customFormat="1" x14ac:dyDescent="0.2">
      <c r="B529" s="161"/>
      <c r="D529" s="161"/>
      <c r="E529" s="161"/>
      <c r="H529" s="162"/>
      <c r="J529" s="162"/>
      <c r="K529" s="163"/>
      <c r="L529" s="164"/>
    </row>
    <row r="530" spans="2:12" s="160" customFormat="1" x14ac:dyDescent="0.2">
      <c r="B530" s="161"/>
      <c r="D530" s="161"/>
      <c r="E530" s="161"/>
      <c r="H530" s="162"/>
      <c r="J530" s="162"/>
      <c r="K530" s="163"/>
      <c r="L530" s="164"/>
    </row>
    <row r="531" spans="2:12" s="160" customFormat="1" x14ac:dyDescent="0.2">
      <c r="B531" s="161"/>
      <c r="D531" s="161"/>
      <c r="E531" s="161"/>
      <c r="H531" s="162"/>
      <c r="J531" s="162"/>
      <c r="K531" s="163"/>
      <c r="L531" s="164"/>
    </row>
    <row r="532" spans="2:12" s="160" customFormat="1" x14ac:dyDescent="0.2">
      <c r="B532" s="161"/>
      <c r="D532" s="161"/>
      <c r="E532" s="161"/>
      <c r="H532" s="162"/>
      <c r="J532" s="162"/>
      <c r="K532" s="163"/>
      <c r="L532" s="164"/>
    </row>
    <row r="533" spans="2:12" s="160" customFormat="1" x14ac:dyDescent="0.2">
      <c r="B533" s="161"/>
      <c r="D533" s="161"/>
      <c r="E533" s="161"/>
      <c r="H533" s="162"/>
      <c r="J533" s="162"/>
      <c r="K533" s="163"/>
      <c r="L533" s="164"/>
    </row>
    <row r="534" spans="2:12" s="160" customFormat="1" x14ac:dyDescent="0.2">
      <c r="B534" s="161"/>
      <c r="D534" s="161"/>
      <c r="E534" s="161"/>
      <c r="H534" s="162"/>
      <c r="J534" s="162"/>
      <c r="K534" s="163"/>
      <c r="L534" s="164"/>
    </row>
    <row r="535" spans="2:12" s="160" customFormat="1" x14ac:dyDescent="0.2">
      <c r="B535" s="161"/>
      <c r="D535" s="161"/>
      <c r="E535" s="161"/>
      <c r="H535" s="162"/>
      <c r="J535" s="162"/>
      <c r="K535" s="163"/>
      <c r="L535" s="164"/>
    </row>
    <row r="536" spans="2:12" s="160" customFormat="1" x14ac:dyDescent="0.2">
      <c r="B536" s="161"/>
      <c r="D536" s="161"/>
      <c r="E536" s="161"/>
      <c r="H536" s="162"/>
      <c r="J536" s="162"/>
      <c r="K536" s="163"/>
      <c r="L536" s="164"/>
    </row>
    <row r="537" spans="2:12" s="160" customFormat="1" x14ac:dyDescent="0.2">
      <c r="B537" s="161"/>
      <c r="D537" s="161"/>
      <c r="E537" s="161"/>
      <c r="H537" s="162"/>
      <c r="J537" s="162"/>
      <c r="K537" s="163"/>
      <c r="L537" s="164"/>
    </row>
    <row r="538" spans="2:12" s="160" customFormat="1" x14ac:dyDescent="0.2">
      <c r="B538" s="161"/>
      <c r="D538" s="161"/>
      <c r="E538" s="161"/>
      <c r="H538" s="162"/>
      <c r="J538" s="162"/>
      <c r="K538" s="163"/>
      <c r="L538" s="164"/>
    </row>
    <row r="539" spans="2:12" s="160" customFormat="1" x14ac:dyDescent="0.2">
      <c r="B539" s="161"/>
      <c r="D539" s="161"/>
      <c r="E539" s="161"/>
      <c r="H539" s="162"/>
      <c r="J539" s="162"/>
      <c r="K539" s="163"/>
      <c r="L539" s="164"/>
    </row>
    <row r="540" spans="2:12" s="160" customFormat="1" x14ac:dyDescent="0.2">
      <c r="B540" s="161"/>
      <c r="D540" s="161"/>
      <c r="E540" s="161"/>
      <c r="H540" s="162"/>
      <c r="J540" s="162"/>
      <c r="K540" s="163"/>
      <c r="L540" s="164"/>
    </row>
    <row r="541" spans="2:12" s="160" customFormat="1" x14ac:dyDescent="0.2">
      <c r="B541" s="161"/>
      <c r="D541" s="161"/>
      <c r="E541" s="161"/>
      <c r="H541" s="162"/>
      <c r="J541" s="162"/>
      <c r="K541" s="163"/>
      <c r="L541" s="164"/>
    </row>
    <row r="542" spans="2:12" s="160" customFormat="1" x14ac:dyDescent="0.2">
      <c r="B542" s="161"/>
      <c r="D542" s="161"/>
      <c r="E542" s="161"/>
      <c r="H542" s="162"/>
      <c r="J542" s="162"/>
      <c r="K542" s="163"/>
      <c r="L542" s="164"/>
    </row>
    <row r="543" spans="2:12" s="160" customFormat="1" x14ac:dyDescent="0.2">
      <c r="B543" s="161"/>
      <c r="D543" s="161"/>
      <c r="E543" s="161"/>
      <c r="H543" s="162"/>
      <c r="J543" s="162"/>
      <c r="K543" s="163"/>
      <c r="L543" s="164"/>
    </row>
    <row r="544" spans="2:12" s="160" customFormat="1" x14ac:dyDescent="0.2">
      <c r="B544" s="161"/>
      <c r="D544" s="161"/>
      <c r="E544" s="161"/>
      <c r="H544" s="162"/>
      <c r="J544" s="162"/>
      <c r="K544" s="163"/>
      <c r="L544" s="164"/>
    </row>
    <row r="545" spans="2:12" s="160" customFormat="1" x14ac:dyDescent="0.2">
      <c r="B545" s="161"/>
      <c r="D545" s="161"/>
      <c r="E545" s="161"/>
      <c r="H545" s="162"/>
      <c r="J545" s="162"/>
      <c r="K545" s="163"/>
      <c r="L545" s="164"/>
    </row>
    <row r="546" spans="2:12" s="160" customFormat="1" x14ac:dyDescent="0.2">
      <c r="B546" s="161"/>
      <c r="D546" s="161"/>
      <c r="E546" s="161"/>
      <c r="H546" s="162"/>
      <c r="J546" s="162"/>
      <c r="K546" s="163"/>
      <c r="L546" s="164"/>
    </row>
    <row r="547" spans="2:12" s="160" customFormat="1" x14ac:dyDescent="0.2">
      <c r="B547" s="161"/>
      <c r="D547" s="161"/>
      <c r="E547" s="161"/>
      <c r="H547" s="162"/>
      <c r="J547" s="162"/>
      <c r="K547" s="163"/>
      <c r="L547" s="164"/>
    </row>
    <row r="548" spans="2:12" s="160" customFormat="1" x14ac:dyDescent="0.2">
      <c r="B548" s="161"/>
      <c r="D548" s="161"/>
      <c r="E548" s="161"/>
      <c r="H548" s="162"/>
      <c r="J548" s="162"/>
      <c r="K548" s="163"/>
      <c r="L548" s="164"/>
    </row>
    <row r="549" spans="2:12" s="160" customFormat="1" x14ac:dyDescent="0.2">
      <c r="B549" s="161"/>
      <c r="D549" s="161"/>
      <c r="E549" s="161"/>
      <c r="H549" s="162"/>
      <c r="J549" s="162"/>
      <c r="K549" s="163"/>
      <c r="L549" s="164"/>
    </row>
    <row r="550" spans="2:12" s="160" customFormat="1" x14ac:dyDescent="0.2">
      <c r="B550" s="161"/>
      <c r="D550" s="161"/>
      <c r="E550" s="161"/>
      <c r="H550" s="162"/>
      <c r="J550" s="162"/>
      <c r="K550" s="163"/>
      <c r="L550" s="164"/>
    </row>
    <row r="551" spans="2:12" s="160" customFormat="1" x14ac:dyDescent="0.2">
      <c r="B551" s="161"/>
      <c r="D551" s="161"/>
      <c r="E551" s="161"/>
      <c r="H551" s="162"/>
      <c r="J551" s="162"/>
      <c r="K551" s="163"/>
      <c r="L551" s="164"/>
    </row>
    <row r="552" spans="2:12" s="160" customFormat="1" x14ac:dyDescent="0.2">
      <c r="B552" s="161"/>
      <c r="D552" s="161"/>
      <c r="E552" s="161"/>
      <c r="H552" s="162"/>
      <c r="J552" s="162"/>
      <c r="K552" s="163"/>
      <c r="L552" s="164"/>
    </row>
    <row r="553" spans="2:12" s="160" customFormat="1" x14ac:dyDescent="0.2">
      <c r="B553" s="161"/>
      <c r="D553" s="161"/>
      <c r="E553" s="161"/>
      <c r="H553" s="162"/>
      <c r="J553" s="162"/>
      <c r="K553" s="163"/>
      <c r="L553" s="164"/>
    </row>
    <row r="554" spans="2:12" s="160" customFormat="1" x14ac:dyDescent="0.2">
      <c r="B554" s="161"/>
      <c r="D554" s="161"/>
      <c r="E554" s="161"/>
      <c r="H554" s="162"/>
      <c r="J554" s="162"/>
      <c r="K554" s="163"/>
      <c r="L554" s="164"/>
    </row>
    <row r="555" spans="2:12" s="160" customFormat="1" x14ac:dyDescent="0.2">
      <c r="B555" s="161"/>
      <c r="D555" s="161"/>
      <c r="E555" s="161"/>
      <c r="H555" s="162"/>
      <c r="J555" s="162"/>
      <c r="K555" s="163"/>
      <c r="L555" s="164"/>
    </row>
    <row r="556" spans="2:12" s="160" customFormat="1" x14ac:dyDescent="0.2">
      <c r="B556" s="161"/>
      <c r="D556" s="161"/>
      <c r="E556" s="161"/>
      <c r="H556" s="162"/>
      <c r="J556" s="162"/>
      <c r="K556" s="163"/>
      <c r="L556" s="164"/>
    </row>
    <row r="557" spans="2:12" s="160" customFormat="1" x14ac:dyDescent="0.2">
      <c r="B557" s="161"/>
      <c r="D557" s="161"/>
      <c r="E557" s="161"/>
      <c r="H557" s="162"/>
      <c r="J557" s="162"/>
      <c r="K557" s="163"/>
      <c r="L557" s="164"/>
    </row>
    <row r="558" spans="2:12" s="160" customFormat="1" x14ac:dyDescent="0.2">
      <c r="B558" s="161"/>
      <c r="D558" s="161"/>
      <c r="E558" s="161"/>
      <c r="H558" s="162"/>
      <c r="J558" s="162"/>
      <c r="K558" s="163"/>
      <c r="L558" s="164"/>
    </row>
    <row r="559" spans="2:12" s="160" customFormat="1" x14ac:dyDescent="0.2">
      <c r="B559" s="161"/>
      <c r="D559" s="161"/>
      <c r="E559" s="161"/>
      <c r="H559" s="162"/>
      <c r="J559" s="162"/>
      <c r="K559" s="163"/>
      <c r="L559" s="164"/>
    </row>
    <row r="560" spans="2:12" s="160" customFormat="1" x14ac:dyDescent="0.2">
      <c r="B560" s="161"/>
      <c r="D560" s="161"/>
      <c r="E560" s="161"/>
      <c r="H560" s="162"/>
      <c r="J560" s="162"/>
      <c r="K560" s="163"/>
      <c r="L560" s="164"/>
    </row>
    <row r="561" spans="2:12" s="160" customFormat="1" x14ac:dyDescent="0.2">
      <c r="B561" s="161"/>
      <c r="D561" s="161"/>
      <c r="E561" s="161"/>
      <c r="H561" s="162"/>
      <c r="J561" s="162"/>
      <c r="K561" s="163"/>
      <c r="L561" s="164"/>
    </row>
    <row r="562" spans="2:12" s="160" customFormat="1" x14ac:dyDescent="0.2">
      <c r="B562" s="161"/>
      <c r="D562" s="161"/>
      <c r="E562" s="161"/>
      <c r="H562" s="162"/>
      <c r="J562" s="162"/>
      <c r="K562" s="163"/>
      <c r="L562" s="164"/>
    </row>
    <row r="563" spans="2:12" s="160" customFormat="1" x14ac:dyDescent="0.2">
      <c r="B563" s="161"/>
      <c r="D563" s="161"/>
      <c r="E563" s="161"/>
      <c r="H563" s="162"/>
      <c r="J563" s="162"/>
      <c r="K563" s="163"/>
      <c r="L563" s="164"/>
    </row>
    <row r="564" spans="2:12" s="160" customFormat="1" x14ac:dyDescent="0.2">
      <c r="B564" s="161"/>
      <c r="D564" s="161"/>
      <c r="E564" s="161"/>
      <c r="H564" s="162"/>
      <c r="J564" s="162"/>
      <c r="K564" s="163"/>
      <c r="L564" s="164"/>
    </row>
    <row r="565" spans="2:12" s="160" customFormat="1" x14ac:dyDescent="0.2">
      <c r="B565" s="161"/>
      <c r="D565" s="161"/>
      <c r="E565" s="161"/>
      <c r="H565" s="162"/>
      <c r="J565" s="162"/>
      <c r="K565" s="163"/>
      <c r="L565" s="164"/>
    </row>
    <row r="566" spans="2:12" s="160" customFormat="1" x14ac:dyDescent="0.2">
      <c r="B566" s="161"/>
      <c r="D566" s="161"/>
      <c r="E566" s="161"/>
      <c r="H566" s="162"/>
      <c r="J566" s="162"/>
      <c r="K566" s="163"/>
      <c r="L566" s="164"/>
    </row>
    <row r="567" spans="2:12" s="160" customFormat="1" x14ac:dyDescent="0.2">
      <c r="B567" s="161"/>
      <c r="D567" s="161"/>
      <c r="E567" s="161"/>
      <c r="H567" s="162"/>
      <c r="J567" s="162"/>
      <c r="K567" s="163"/>
      <c r="L567" s="164"/>
    </row>
    <row r="568" spans="2:12" s="160" customFormat="1" x14ac:dyDescent="0.2">
      <c r="B568" s="161"/>
      <c r="D568" s="161"/>
      <c r="E568" s="161"/>
      <c r="H568" s="162"/>
      <c r="J568" s="162"/>
      <c r="K568" s="163"/>
      <c r="L568" s="164"/>
    </row>
    <row r="569" spans="2:12" s="160" customFormat="1" x14ac:dyDescent="0.2">
      <c r="B569" s="161"/>
      <c r="D569" s="161"/>
      <c r="E569" s="161"/>
      <c r="H569" s="162"/>
      <c r="J569" s="162"/>
      <c r="K569" s="163"/>
      <c r="L569" s="164"/>
    </row>
    <row r="570" spans="2:12" s="160" customFormat="1" x14ac:dyDescent="0.2">
      <c r="B570" s="161"/>
      <c r="D570" s="161"/>
      <c r="E570" s="161"/>
      <c r="H570" s="162"/>
      <c r="J570" s="162"/>
      <c r="K570" s="163"/>
      <c r="L570" s="164"/>
    </row>
    <row r="571" spans="2:12" s="160" customFormat="1" x14ac:dyDescent="0.2">
      <c r="B571" s="161"/>
      <c r="D571" s="161"/>
      <c r="E571" s="161"/>
      <c r="H571" s="162"/>
      <c r="J571" s="162"/>
      <c r="K571" s="163"/>
      <c r="L571" s="164"/>
    </row>
    <row r="572" spans="2:12" s="160" customFormat="1" x14ac:dyDescent="0.2">
      <c r="B572" s="161"/>
      <c r="D572" s="161"/>
      <c r="E572" s="161"/>
      <c r="H572" s="162"/>
      <c r="J572" s="162"/>
      <c r="K572" s="163"/>
      <c r="L572" s="164"/>
    </row>
    <row r="573" spans="2:12" s="160" customFormat="1" x14ac:dyDescent="0.2">
      <c r="B573" s="161"/>
      <c r="D573" s="161"/>
      <c r="E573" s="161"/>
      <c r="H573" s="162"/>
      <c r="J573" s="162"/>
      <c r="K573" s="163"/>
      <c r="L573" s="164"/>
    </row>
    <row r="574" spans="2:12" s="160" customFormat="1" x14ac:dyDescent="0.2">
      <c r="B574" s="161"/>
      <c r="D574" s="161"/>
      <c r="E574" s="161"/>
      <c r="H574" s="162"/>
      <c r="J574" s="162"/>
      <c r="K574" s="163"/>
      <c r="L574" s="164"/>
    </row>
    <row r="575" spans="2:12" s="160" customFormat="1" x14ac:dyDescent="0.2">
      <c r="B575" s="161"/>
      <c r="D575" s="161"/>
      <c r="E575" s="161"/>
      <c r="H575" s="162"/>
      <c r="J575" s="162"/>
      <c r="K575" s="163"/>
      <c r="L575" s="164"/>
    </row>
    <row r="576" spans="2:12" s="160" customFormat="1" x14ac:dyDescent="0.2">
      <c r="B576" s="161"/>
      <c r="D576" s="161"/>
      <c r="E576" s="161"/>
      <c r="H576" s="162"/>
      <c r="J576" s="162"/>
      <c r="K576" s="163"/>
      <c r="L576" s="164"/>
    </row>
    <row r="577" spans="2:12" s="160" customFormat="1" x14ac:dyDescent="0.2">
      <c r="B577" s="161"/>
      <c r="D577" s="161"/>
      <c r="E577" s="161"/>
      <c r="H577" s="162"/>
      <c r="J577" s="162"/>
      <c r="K577" s="163"/>
      <c r="L577" s="164"/>
    </row>
    <row r="578" spans="2:12" s="160" customFormat="1" x14ac:dyDescent="0.2">
      <c r="B578" s="161"/>
      <c r="D578" s="161"/>
      <c r="E578" s="161"/>
      <c r="H578" s="162"/>
      <c r="J578" s="162"/>
      <c r="K578" s="163"/>
      <c r="L578" s="164"/>
    </row>
    <row r="579" spans="2:12" s="160" customFormat="1" x14ac:dyDescent="0.2">
      <c r="B579" s="161"/>
      <c r="D579" s="161"/>
      <c r="E579" s="161"/>
      <c r="H579" s="162"/>
      <c r="J579" s="162"/>
      <c r="K579" s="163"/>
      <c r="L579" s="164"/>
    </row>
    <row r="580" spans="2:12" s="160" customFormat="1" x14ac:dyDescent="0.2">
      <c r="B580" s="161"/>
      <c r="D580" s="161"/>
      <c r="E580" s="161"/>
      <c r="H580" s="162"/>
      <c r="J580" s="162"/>
      <c r="K580" s="163"/>
      <c r="L580" s="164"/>
    </row>
    <row r="581" spans="2:12" s="160" customFormat="1" x14ac:dyDescent="0.2">
      <c r="B581" s="161"/>
      <c r="D581" s="161"/>
      <c r="E581" s="161"/>
      <c r="H581" s="162"/>
      <c r="J581" s="162"/>
      <c r="K581" s="163"/>
      <c r="L581" s="164"/>
    </row>
    <row r="582" spans="2:12" s="160" customFormat="1" x14ac:dyDescent="0.2">
      <c r="B582" s="161"/>
      <c r="D582" s="161"/>
      <c r="E582" s="161"/>
      <c r="H582" s="162"/>
      <c r="J582" s="162"/>
      <c r="K582" s="163"/>
      <c r="L582" s="164"/>
    </row>
    <row r="583" spans="2:12" s="160" customFormat="1" x14ac:dyDescent="0.2">
      <c r="B583" s="161"/>
      <c r="D583" s="161"/>
      <c r="E583" s="161"/>
      <c r="H583" s="162"/>
      <c r="J583" s="162"/>
      <c r="K583" s="163"/>
      <c r="L583" s="164"/>
    </row>
    <row r="584" spans="2:12" s="160" customFormat="1" x14ac:dyDescent="0.2">
      <c r="B584" s="161"/>
      <c r="D584" s="161"/>
      <c r="E584" s="161"/>
      <c r="H584" s="162"/>
      <c r="J584" s="162"/>
      <c r="K584" s="163"/>
      <c r="L584" s="164"/>
    </row>
    <row r="585" spans="2:12" s="160" customFormat="1" x14ac:dyDescent="0.2">
      <c r="B585" s="161"/>
      <c r="D585" s="161"/>
      <c r="E585" s="161"/>
      <c r="H585" s="162"/>
      <c r="J585" s="162"/>
      <c r="K585" s="163"/>
      <c r="L585" s="164"/>
    </row>
    <row r="586" spans="2:12" s="160" customFormat="1" x14ac:dyDescent="0.2">
      <c r="B586" s="161"/>
      <c r="D586" s="161"/>
      <c r="E586" s="161"/>
      <c r="H586" s="162"/>
      <c r="J586" s="162"/>
      <c r="K586" s="163"/>
      <c r="L586" s="164"/>
    </row>
    <row r="587" spans="2:12" s="160" customFormat="1" x14ac:dyDescent="0.2">
      <c r="B587" s="161"/>
      <c r="D587" s="161"/>
      <c r="E587" s="161"/>
      <c r="H587" s="162"/>
      <c r="J587" s="162"/>
      <c r="K587" s="163"/>
      <c r="L587" s="164"/>
    </row>
    <row r="588" spans="2:12" s="160" customFormat="1" x14ac:dyDescent="0.2">
      <c r="B588" s="161"/>
      <c r="D588" s="161"/>
      <c r="E588" s="161"/>
      <c r="H588" s="162"/>
      <c r="J588" s="162"/>
      <c r="K588" s="163"/>
      <c r="L588" s="164"/>
    </row>
    <row r="589" spans="2:12" s="160" customFormat="1" x14ac:dyDescent="0.2">
      <c r="B589" s="161"/>
      <c r="D589" s="161"/>
      <c r="E589" s="161"/>
      <c r="H589" s="162"/>
      <c r="J589" s="162"/>
      <c r="K589" s="163"/>
      <c r="L589" s="164"/>
    </row>
    <row r="590" spans="2:12" s="160" customFormat="1" x14ac:dyDescent="0.2">
      <c r="B590" s="161"/>
      <c r="D590" s="161"/>
      <c r="E590" s="161"/>
      <c r="H590" s="162"/>
      <c r="J590" s="162"/>
      <c r="K590" s="163"/>
      <c r="L590" s="164"/>
    </row>
    <row r="591" spans="2:12" s="160" customFormat="1" x14ac:dyDescent="0.2">
      <c r="B591" s="161"/>
      <c r="D591" s="161"/>
      <c r="E591" s="161"/>
      <c r="H591" s="162"/>
      <c r="J591" s="162"/>
      <c r="K591" s="163"/>
      <c r="L591" s="164"/>
    </row>
    <row r="592" spans="2:12" s="160" customFormat="1" x14ac:dyDescent="0.2">
      <c r="B592" s="161"/>
      <c r="D592" s="161"/>
      <c r="E592" s="161"/>
      <c r="H592" s="162"/>
      <c r="J592" s="162"/>
      <c r="K592" s="163"/>
      <c r="L592" s="164"/>
    </row>
    <row r="593" spans="2:12" s="160" customFormat="1" x14ac:dyDescent="0.2">
      <c r="B593" s="161"/>
      <c r="D593" s="161"/>
      <c r="E593" s="161"/>
      <c r="H593" s="162"/>
      <c r="J593" s="162"/>
      <c r="K593" s="163"/>
      <c r="L593" s="164"/>
    </row>
    <row r="594" spans="2:12" s="160" customFormat="1" x14ac:dyDescent="0.2">
      <c r="B594" s="161"/>
      <c r="D594" s="161"/>
      <c r="E594" s="161"/>
      <c r="H594" s="162"/>
      <c r="J594" s="162"/>
      <c r="K594" s="163"/>
      <c r="L594" s="164"/>
    </row>
    <row r="595" spans="2:12" s="160" customFormat="1" x14ac:dyDescent="0.2">
      <c r="B595" s="161"/>
      <c r="D595" s="161"/>
      <c r="E595" s="161"/>
      <c r="H595" s="162"/>
      <c r="J595" s="162"/>
      <c r="K595" s="163"/>
      <c r="L595" s="164"/>
    </row>
    <row r="596" spans="2:12" s="160" customFormat="1" x14ac:dyDescent="0.2">
      <c r="B596" s="161"/>
      <c r="D596" s="161"/>
      <c r="E596" s="161"/>
      <c r="H596" s="162"/>
      <c r="J596" s="162"/>
      <c r="K596" s="163"/>
      <c r="L596" s="164"/>
    </row>
    <row r="597" spans="2:12" s="160" customFormat="1" x14ac:dyDescent="0.2">
      <c r="B597" s="161"/>
      <c r="D597" s="161"/>
      <c r="E597" s="161"/>
      <c r="H597" s="162"/>
      <c r="J597" s="162"/>
      <c r="K597" s="163"/>
      <c r="L597" s="164"/>
    </row>
    <row r="598" spans="2:12" s="160" customFormat="1" x14ac:dyDescent="0.2">
      <c r="B598" s="161"/>
      <c r="D598" s="161"/>
      <c r="E598" s="161"/>
      <c r="H598" s="162"/>
      <c r="J598" s="162"/>
      <c r="K598" s="163"/>
      <c r="L598" s="164"/>
    </row>
    <row r="599" spans="2:12" s="160" customFormat="1" x14ac:dyDescent="0.2">
      <c r="B599" s="161"/>
      <c r="D599" s="161"/>
      <c r="E599" s="161"/>
      <c r="H599" s="162"/>
      <c r="J599" s="162"/>
      <c r="K599" s="163"/>
      <c r="L599" s="164"/>
    </row>
    <row r="600" spans="2:12" s="160" customFormat="1" x14ac:dyDescent="0.2">
      <c r="B600" s="161"/>
      <c r="D600" s="161"/>
      <c r="E600" s="161"/>
      <c r="H600" s="162"/>
      <c r="J600" s="162"/>
      <c r="K600" s="163"/>
      <c r="L600" s="164"/>
    </row>
    <row r="601" spans="2:12" s="160" customFormat="1" x14ac:dyDescent="0.2">
      <c r="B601" s="161"/>
      <c r="D601" s="161"/>
      <c r="E601" s="161"/>
      <c r="H601" s="162"/>
      <c r="J601" s="162"/>
      <c r="K601" s="163"/>
      <c r="L601" s="164"/>
    </row>
    <row r="602" spans="2:12" s="160" customFormat="1" x14ac:dyDescent="0.2">
      <c r="B602" s="161"/>
      <c r="D602" s="161"/>
      <c r="E602" s="161"/>
      <c r="H602" s="162"/>
      <c r="J602" s="162"/>
      <c r="K602" s="163"/>
      <c r="L602" s="164"/>
    </row>
    <row r="603" spans="2:12" s="160" customFormat="1" x14ac:dyDescent="0.2">
      <c r="B603" s="161"/>
      <c r="D603" s="161"/>
      <c r="E603" s="161"/>
      <c r="H603" s="162"/>
      <c r="J603" s="162"/>
      <c r="K603" s="163"/>
      <c r="L603" s="164"/>
    </row>
    <row r="604" spans="2:12" s="160" customFormat="1" x14ac:dyDescent="0.2">
      <c r="B604" s="161"/>
      <c r="D604" s="161"/>
      <c r="E604" s="161"/>
      <c r="H604" s="162"/>
      <c r="J604" s="162"/>
      <c r="K604" s="163"/>
      <c r="L604" s="164"/>
    </row>
    <row r="605" spans="2:12" s="160" customFormat="1" x14ac:dyDescent="0.2">
      <c r="B605" s="161"/>
      <c r="D605" s="161"/>
      <c r="E605" s="161"/>
      <c r="H605" s="162"/>
      <c r="J605" s="162"/>
      <c r="K605" s="163"/>
      <c r="L605" s="164"/>
    </row>
    <row r="606" spans="2:12" s="160" customFormat="1" x14ac:dyDescent="0.2">
      <c r="B606" s="161"/>
      <c r="D606" s="161"/>
      <c r="E606" s="161"/>
      <c r="H606" s="162"/>
      <c r="J606" s="162"/>
      <c r="K606" s="163"/>
      <c r="L606" s="164"/>
    </row>
    <row r="607" spans="2:12" s="160" customFormat="1" x14ac:dyDescent="0.2">
      <c r="B607" s="161"/>
      <c r="D607" s="161"/>
      <c r="E607" s="161"/>
      <c r="H607" s="162"/>
      <c r="J607" s="162"/>
      <c r="K607" s="163"/>
      <c r="L607" s="164"/>
    </row>
    <row r="608" spans="2:12" s="160" customFormat="1" x14ac:dyDescent="0.2">
      <c r="B608" s="161"/>
      <c r="D608" s="161"/>
      <c r="E608" s="161"/>
      <c r="H608" s="162"/>
      <c r="J608" s="162"/>
      <c r="K608" s="163"/>
      <c r="L608" s="164"/>
    </row>
    <row r="609" spans="2:12" s="160" customFormat="1" x14ac:dyDescent="0.2">
      <c r="B609" s="161"/>
      <c r="D609" s="161"/>
      <c r="E609" s="161"/>
      <c r="H609" s="162"/>
      <c r="J609" s="162"/>
      <c r="K609" s="163"/>
      <c r="L609" s="164"/>
    </row>
    <row r="610" spans="2:12" s="160" customFormat="1" x14ac:dyDescent="0.2">
      <c r="B610" s="161"/>
      <c r="D610" s="161"/>
      <c r="E610" s="161"/>
      <c r="H610" s="162"/>
      <c r="J610" s="162"/>
      <c r="K610" s="163"/>
      <c r="L610" s="164"/>
    </row>
    <row r="611" spans="2:12" s="160" customFormat="1" x14ac:dyDescent="0.2">
      <c r="B611" s="161"/>
      <c r="D611" s="161"/>
      <c r="E611" s="161"/>
      <c r="H611" s="162"/>
      <c r="J611" s="162"/>
      <c r="K611" s="163"/>
      <c r="L611" s="164"/>
    </row>
    <row r="612" spans="2:12" s="160" customFormat="1" x14ac:dyDescent="0.2">
      <c r="B612" s="161"/>
      <c r="D612" s="161"/>
      <c r="E612" s="161"/>
      <c r="H612" s="162"/>
      <c r="J612" s="162"/>
      <c r="K612" s="163"/>
      <c r="L612" s="164"/>
    </row>
    <row r="613" spans="2:12" s="160" customFormat="1" x14ac:dyDescent="0.2">
      <c r="B613" s="161"/>
      <c r="D613" s="161"/>
      <c r="E613" s="161"/>
      <c r="H613" s="162"/>
      <c r="J613" s="162"/>
      <c r="K613" s="163"/>
      <c r="L613" s="164"/>
    </row>
    <row r="614" spans="2:12" s="160" customFormat="1" x14ac:dyDescent="0.2">
      <c r="B614" s="161"/>
      <c r="D614" s="161"/>
      <c r="E614" s="161"/>
      <c r="H614" s="162"/>
      <c r="J614" s="162"/>
      <c r="K614" s="163"/>
      <c r="L614" s="164"/>
    </row>
    <row r="615" spans="2:12" s="160" customFormat="1" x14ac:dyDescent="0.2">
      <c r="B615" s="161"/>
      <c r="D615" s="161"/>
      <c r="E615" s="161"/>
      <c r="H615" s="162"/>
      <c r="J615" s="162"/>
      <c r="K615" s="163"/>
      <c r="L615" s="164"/>
    </row>
    <row r="616" spans="2:12" s="160" customFormat="1" x14ac:dyDescent="0.2">
      <c r="B616" s="161"/>
      <c r="D616" s="161"/>
      <c r="E616" s="161"/>
      <c r="H616" s="162"/>
      <c r="J616" s="162"/>
      <c r="K616" s="163"/>
      <c r="L616" s="164"/>
    </row>
    <row r="617" spans="2:12" s="160" customFormat="1" x14ac:dyDescent="0.2">
      <c r="B617" s="161"/>
      <c r="D617" s="161"/>
      <c r="E617" s="161"/>
      <c r="H617" s="162"/>
      <c r="J617" s="162"/>
      <c r="K617" s="163"/>
      <c r="L617" s="164"/>
    </row>
    <row r="618" spans="2:12" s="160" customFormat="1" x14ac:dyDescent="0.2">
      <c r="B618" s="161"/>
      <c r="D618" s="161"/>
      <c r="E618" s="161"/>
      <c r="H618" s="162"/>
      <c r="J618" s="162"/>
      <c r="K618" s="163"/>
      <c r="L618" s="164"/>
    </row>
    <row r="619" spans="2:12" s="160" customFormat="1" x14ac:dyDescent="0.2">
      <c r="B619" s="161"/>
      <c r="D619" s="161"/>
      <c r="E619" s="161"/>
      <c r="H619" s="162"/>
      <c r="J619" s="162"/>
      <c r="K619" s="163"/>
      <c r="L619" s="164"/>
    </row>
    <row r="620" spans="2:12" s="160" customFormat="1" x14ac:dyDescent="0.2">
      <c r="B620" s="161"/>
      <c r="D620" s="161"/>
      <c r="E620" s="161"/>
      <c r="H620" s="162"/>
      <c r="J620" s="162"/>
      <c r="K620" s="163"/>
      <c r="L620" s="164"/>
    </row>
    <row r="621" spans="2:12" s="160" customFormat="1" x14ac:dyDescent="0.2">
      <c r="B621" s="161"/>
      <c r="D621" s="161"/>
      <c r="E621" s="161"/>
      <c r="H621" s="162"/>
      <c r="J621" s="162"/>
      <c r="K621" s="163"/>
      <c r="L621" s="164"/>
    </row>
    <row r="622" spans="2:12" s="160" customFormat="1" x14ac:dyDescent="0.2">
      <c r="B622" s="161"/>
      <c r="D622" s="161"/>
      <c r="E622" s="161"/>
      <c r="H622" s="162"/>
      <c r="J622" s="162"/>
      <c r="K622" s="163"/>
      <c r="L622" s="164"/>
    </row>
    <row r="623" spans="2:12" s="160" customFormat="1" x14ac:dyDescent="0.2">
      <c r="B623" s="161"/>
      <c r="D623" s="161"/>
      <c r="E623" s="161"/>
      <c r="H623" s="162"/>
      <c r="J623" s="162"/>
      <c r="K623" s="163"/>
      <c r="L623" s="164"/>
    </row>
    <row r="624" spans="2:12" s="160" customFormat="1" x14ac:dyDescent="0.2">
      <c r="B624" s="161"/>
      <c r="D624" s="161"/>
      <c r="E624" s="161"/>
      <c r="H624" s="162"/>
      <c r="J624" s="162"/>
      <c r="K624" s="163"/>
      <c r="L624" s="164"/>
    </row>
    <row r="625" spans="2:12" s="160" customFormat="1" x14ac:dyDescent="0.2">
      <c r="B625" s="161"/>
      <c r="D625" s="161"/>
      <c r="E625" s="161"/>
      <c r="H625" s="162"/>
      <c r="J625" s="162"/>
      <c r="K625" s="163"/>
      <c r="L625" s="164"/>
    </row>
    <row r="626" spans="2:12" s="160" customFormat="1" x14ac:dyDescent="0.2">
      <c r="B626" s="161"/>
      <c r="D626" s="161"/>
      <c r="E626" s="161"/>
      <c r="H626" s="162"/>
      <c r="J626" s="162"/>
      <c r="K626" s="163"/>
      <c r="L626" s="164"/>
    </row>
    <row r="627" spans="2:12" s="160" customFormat="1" x14ac:dyDescent="0.2">
      <c r="B627" s="161"/>
      <c r="D627" s="161"/>
      <c r="E627" s="161"/>
      <c r="H627" s="162"/>
      <c r="J627" s="162"/>
      <c r="K627" s="163"/>
      <c r="L627" s="164"/>
    </row>
    <row r="628" spans="2:12" s="160" customFormat="1" x14ac:dyDescent="0.2">
      <c r="B628" s="161"/>
      <c r="D628" s="161"/>
      <c r="E628" s="161"/>
      <c r="H628" s="162"/>
      <c r="J628" s="162"/>
      <c r="K628" s="163"/>
      <c r="L628" s="164"/>
    </row>
    <row r="629" spans="2:12" s="160" customFormat="1" x14ac:dyDescent="0.2">
      <c r="B629" s="161"/>
      <c r="D629" s="161"/>
      <c r="E629" s="161"/>
      <c r="H629" s="162"/>
      <c r="J629" s="162"/>
      <c r="K629" s="163"/>
      <c r="L629" s="164"/>
    </row>
    <row r="630" spans="2:12" s="160" customFormat="1" x14ac:dyDescent="0.2">
      <c r="B630" s="161"/>
      <c r="D630" s="161"/>
      <c r="E630" s="161"/>
      <c r="H630" s="162"/>
      <c r="J630" s="162"/>
      <c r="K630" s="163"/>
      <c r="L630" s="164"/>
    </row>
    <row r="631" spans="2:12" s="160" customFormat="1" x14ac:dyDescent="0.2">
      <c r="B631" s="161"/>
      <c r="D631" s="161"/>
      <c r="E631" s="161"/>
      <c r="H631" s="162"/>
      <c r="J631" s="162"/>
      <c r="K631" s="163"/>
      <c r="L631" s="164"/>
    </row>
    <row r="632" spans="2:12" s="160" customFormat="1" x14ac:dyDescent="0.2">
      <c r="B632" s="161"/>
      <c r="D632" s="161"/>
      <c r="E632" s="161"/>
      <c r="H632" s="162"/>
      <c r="J632" s="162"/>
      <c r="K632" s="163"/>
      <c r="L632" s="164"/>
    </row>
    <row r="633" spans="2:12" s="160" customFormat="1" x14ac:dyDescent="0.2">
      <c r="B633" s="161"/>
      <c r="D633" s="161"/>
      <c r="E633" s="161"/>
      <c r="H633" s="162"/>
      <c r="J633" s="162"/>
      <c r="K633" s="163"/>
      <c r="L633" s="164"/>
    </row>
    <row r="634" spans="2:12" s="160" customFormat="1" x14ac:dyDescent="0.2">
      <c r="B634" s="161"/>
      <c r="D634" s="161"/>
      <c r="E634" s="161"/>
      <c r="H634" s="162"/>
      <c r="J634" s="162"/>
      <c r="K634" s="163"/>
      <c r="L634" s="164"/>
    </row>
    <row r="635" spans="2:12" s="160" customFormat="1" x14ac:dyDescent="0.2">
      <c r="B635" s="161"/>
      <c r="D635" s="161"/>
      <c r="E635" s="161"/>
      <c r="H635" s="162"/>
      <c r="J635" s="162"/>
      <c r="K635" s="163"/>
      <c r="L635" s="164"/>
    </row>
    <row r="636" spans="2:12" s="160" customFormat="1" x14ac:dyDescent="0.2">
      <c r="B636" s="161"/>
      <c r="D636" s="161"/>
      <c r="E636" s="161"/>
      <c r="H636" s="162"/>
      <c r="J636" s="162"/>
      <c r="K636" s="163"/>
      <c r="L636" s="164"/>
    </row>
    <row r="637" spans="2:12" s="160" customFormat="1" x14ac:dyDescent="0.2">
      <c r="B637" s="161"/>
      <c r="D637" s="161"/>
      <c r="E637" s="161"/>
      <c r="H637" s="162"/>
      <c r="J637" s="162"/>
      <c r="K637" s="163"/>
      <c r="L637" s="164"/>
    </row>
    <row r="638" spans="2:12" s="160" customFormat="1" x14ac:dyDescent="0.2">
      <c r="B638" s="161"/>
      <c r="D638" s="161"/>
      <c r="E638" s="161"/>
      <c r="H638" s="162"/>
      <c r="J638" s="162"/>
      <c r="K638" s="163"/>
      <c r="L638" s="164"/>
    </row>
    <row r="639" spans="2:12" s="160" customFormat="1" x14ac:dyDescent="0.2">
      <c r="B639" s="161"/>
      <c r="D639" s="161"/>
      <c r="E639" s="161"/>
      <c r="H639" s="162"/>
      <c r="J639" s="162"/>
      <c r="K639" s="163"/>
      <c r="L639" s="164"/>
    </row>
    <row r="640" spans="2:12" s="160" customFormat="1" x14ac:dyDescent="0.2">
      <c r="B640" s="161"/>
      <c r="D640" s="161"/>
      <c r="E640" s="161"/>
      <c r="H640" s="162"/>
      <c r="J640" s="162"/>
      <c r="K640" s="163"/>
      <c r="L640" s="164"/>
    </row>
    <row r="641" spans="2:12" s="160" customFormat="1" x14ac:dyDescent="0.2">
      <c r="B641" s="161"/>
      <c r="D641" s="161"/>
      <c r="E641" s="161"/>
      <c r="H641" s="162"/>
      <c r="J641" s="162"/>
      <c r="K641" s="163"/>
      <c r="L641" s="164"/>
    </row>
    <row r="642" spans="2:12" s="160" customFormat="1" x14ac:dyDescent="0.2">
      <c r="B642" s="161"/>
      <c r="D642" s="161"/>
      <c r="E642" s="161"/>
      <c r="H642" s="162"/>
      <c r="J642" s="162"/>
      <c r="K642" s="163"/>
      <c r="L642" s="164"/>
    </row>
    <row r="643" spans="2:12" s="160" customFormat="1" x14ac:dyDescent="0.2">
      <c r="B643" s="161"/>
      <c r="D643" s="161"/>
      <c r="E643" s="161"/>
      <c r="H643" s="162"/>
      <c r="J643" s="162"/>
      <c r="K643" s="163"/>
      <c r="L643" s="164"/>
    </row>
    <row r="644" spans="2:12" s="160" customFormat="1" x14ac:dyDescent="0.2">
      <c r="B644" s="161"/>
      <c r="D644" s="161"/>
      <c r="E644" s="161"/>
      <c r="H644" s="162"/>
      <c r="J644" s="162"/>
      <c r="K644" s="163"/>
      <c r="L644" s="164"/>
    </row>
    <row r="645" spans="2:12" s="160" customFormat="1" x14ac:dyDescent="0.2">
      <c r="B645" s="161"/>
      <c r="D645" s="161"/>
      <c r="E645" s="161"/>
      <c r="H645" s="162"/>
      <c r="J645" s="162"/>
      <c r="K645" s="163"/>
      <c r="L645" s="164"/>
    </row>
    <row r="646" spans="2:12" s="160" customFormat="1" x14ac:dyDescent="0.2">
      <c r="B646" s="161"/>
      <c r="D646" s="161"/>
      <c r="E646" s="161"/>
      <c r="H646" s="162"/>
      <c r="J646" s="162"/>
      <c r="K646" s="163"/>
      <c r="L646" s="164"/>
    </row>
    <row r="647" spans="2:12" s="160" customFormat="1" x14ac:dyDescent="0.2">
      <c r="B647" s="161"/>
      <c r="D647" s="161"/>
      <c r="E647" s="161"/>
      <c r="H647" s="162"/>
      <c r="J647" s="162"/>
      <c r="K647" s="163"/>
      <c r="L647" s="164"/>
    </row>
    <row r="648" spans="2:12" s="160" customFormat="1" x14ac:dyDescent="0.2">
      <c r="B648" s="161"/>
      <c r="D648" s="161"/>
      <c r="E648" s="161"/>
      <c r="H648" s="162"/>
      <c r="J648" s="162"/>
      <c r="K648" s="163"/>
      <c r="L648" s="164"/>
    </row>
    <row r="649" spans="2:12" s="160" customFormat="1" x14ac:dyDescent="0.2">
      <c r="B649" s="161"/>
      <c r="D649" s="161"/>
      <c r="E649" s="161"/>
      <c r="H649" s="162"/>
      <c r="J649" s="162"/>
      <c r="K649" s="163"/>
      <c r="L649" s="164"/>
    </row>
    <row r="650" spans="2:12" s="160" customFormat="1" x14ac:dyDescent="0.2">
      <c r="B650" s="161"/>
      <c r="D650" s="161"/>
      <c r="E650" s="161"/>
      <c r="H650" s="162"/>
      <c r="J650" s="162"/>
      <c r="K650" s="163"/>
      <c r="L650" s="164"/>
    </row>
    <row r="651" spans="2:12" s="160" customFormat="1" x14ac:dyDescent="0.2">
      <c r="B651" s="161"/>
      <c r="D651" s="161"/>
      <c r="E651" s="161"/>
      <c r="H651" s="162"/>
      <c r="J651" s="162"/>
      <c r="K651" s="163"/>
      <c r="L651" s="164"/>
    </row>
    <row r="652" spans="2:12" s="160" customFormat="1" x14ac:dyDescent="0.2">
      <c r="B652" s="161"/>
      <c r="D652" s="161"/>
      <c r="E652" s="161"/>
      <c r="H652" s="162"/>
      <c r="J652" s="162"/>
      <c r="K652" s="163"/>
      <c r="L652" s="164"/>
    </row>
    <row r="653" spans="2:12" s="160" customFormat="1" x14ac:dyDescent="0.2">
      <c r="B653" s="161"/>
      <c r="D653" s="161"/>
      <c r="E653" s="161"/>
      <c r="H653" s="162"/>
      <c r="J653" s="162"/>
      <c r="K653" s="163"/>
      <c r="L653" s="164"/>
    </row>
    <row r="654" spans="2:12" s="160" customFormat="1" x14ac:dyDescent="0.2">
      <c r="B654" s="161"/>
      <c r="D654" s="161"/>
      <c r="E654" s="161"/>
      <c r="H654" s="162"/>
      <c r="J654" s="162"/>
      <c r="K654" s="163"/>
      <c r="L654" s="164"/>
    </row>
    <row r="655" spans="2:12" s="160" customFormat="1" x14ac:dyDescent="0.2">
      <c r="B655" s="161"/>
      <c r="D655" s="161"/>
      <c r="E655" s="161"/>
      <c r="H655" s="162"/>
      <c r="J655" s="162"/>
      <c r="K655" s="163"/>
      <c r="L655" s="164"/>
    </row>
    <row r="656" spans="2:12" s="160" customFormat="1" x14ac:dyDescent="0.2">
      <c r="B656" s="161"/>
      <c r="D656" s="161"/>
      <c r="E656" s="161"/>
      <c r="H656" s="162"/>
      <c r="J656" s="162"/>
      <c r="K656" s="163"/>
      <c r="L656" s="164"/>
    </row>
    <row r="657" spans="2:12" s="160" customFormat="1" x14ac:dyDescent="0.2">
      <c r="B657" s="161"/>
      <c r="D657" s="161"/>
      <c r="E657" s="161"/>
      <c r="H657" s="162"/>
      <c r="J657" s="162"/>
      <c r="K657" s="163"/>
      <c r="L657" s="164"/>
    </row>
    <row r="658" spans="2:12" s="160" customFormat="1" x14ac:dyDescent="0.2">
      <c r="B658" s="161"/>
      <c r="D658" s="161"/>
      <c r="E658" s="161"/>
      <c r="H658" s="162"/>
      <c r="J658" s="162"/>
      <c r="K658" s="163"/>
      <c r="L658" s="164"/>
    </row>
    <row r="659" spans="2:12" s="160" customFormat="1" x14ac:dyDescent="0.2">
      <c r="B659" s="161"/>
      <c r="D659" s="161"/>
      <c r="E659" s="161"/>
      <c r="H659" s="162"/>
      <c r="J659" s="162"/>
      <c r="K659" s="163"/>
      <c r="L659" s="164"/>
    </row>
    <row r="660" spans="2:12" s="160" customFormat="1" x14ac:dyDescent="0.2">
      <c r="B660" s="161"/>
      <c r="D660" s="161"/>
      <c r="E660" s="161"/>
      <c r="H660" s="162"/>
      <c r="J660" s="162"/>
      <c r="K660" s="163"/>
      <c r="L660" s="164"/>
    </row>
    <row r="661" spans="2:12" s="160" customFormat="1" x14ac:dyDescent="0.2">
      <c r="B661" s="161"/>
      <c r="D661" s="161"/>
      <c r="E661" s="161"/>
      <c r="H661" s="162"/>
      <c r="J661" s="162"/>
      <c r="K661" s="163"/>
      <c r="L661" s="164"/>
    </row>
    <row r="662" spans="2:12" s="160" customFormat="1" x14ac:dyDescent="0.2">
      <c r="B662" s="161"/>
      <c r="D662" s="161"/>
      <c r="E662" s="161"/>
      <c r="H662" s="162"/>
      <c r="J662" s="162"/>
      <c r="K662" s="163"/>
      <c r="L662" s="164"/>
    </row>
    <row r="663" spans="2:12" s="160" customFormat="1" x14ac:dyDescent="0.2">
      <c r="B663" s="161"/>
      <c r="D663" s="161"/>
      <c r="E663" s="161"/>
      <c r="H663" s="162"/>
      <c r="J663" s="162"/>
      <c r="K663" s="163"/>
      <c r="L663" s="164"/>
    </row>
    <row r="664" spans="2:12" s="160" customFormat="1" x14ac:dyDescent="0.2">
      <c r="B664" s="161"/>
      <c r="D664" s="161"/>
      <c r="E664" s="161"/>
      <c r="H664" s="162"/>
      <c r="J664" s="162"/>
      <c r="K664" s="163"/>
      <c r="L664" s="164"/>
    </row>
    <row r="665" spans="2:12" s="160" customFormat="1" x14ac:dyDescent="0.2">
      <c r="B665" s="161"/>
      <c r="D665" s="161"/>
      <c r="E665" s="161"/>
      <c r="H665" s="162"/>
      <c r="J665" s="162"/>
      <c r="K665" s="163"/>
      <c r="L665" s="164"/>
    </row>
    <row r="666" spans="2:12" s="160" customFormat="1" x14ac:dyDescent="0.2">
      <c r="B666" s="161"/>
      <c r="D666" s="161"/>
      <c r="E666" s="161"/>
      <c r="H666" s="162"/>
      <c r="J666" s="162"/>
      <c r="K666" s="163"/>
      <c r="L666" s="164"/>
    </row>
    <row r="667" spans="2:12" s="160" customFormat="1" x14ac:dyDescent="0.2">
      <c r="B667" s="161"/>
      <c r="D667" s="161"/>
      <c r="E667" s="161"/>
      <c r="H667" s="162"/>
      <c r="J667" s="162"/>
      <c r="K667" s="163"/>
      <c r="L667" s="164"/>
    </row>
    <row r="668" spans="2:12" s="160" customFormat="1" x14ac:dyDescent="0.2">
      <c r="B668" s="161"/>
      <c r="D668" s="161"/>
      <c r="E668" s="161"/>
      <c r="H668" s="162"/>
      <c r="J668" s="162"/>
      <c r="K668" s="163"/>
      <c r="L668" s="164"/>
    </row>
    <row r="669" spans="2:12" s="160" customFormat="1" x14ac:dyDescent="0.2">
      <c r="B669" s="161"/>
      <c r="D669" s="161"/>
      <c r="E669" s="161"/>
      <c r="H669" s="162"/>
      <c r="J669" s="162"/>
      <c r="K669" s="163"/>
      <c r="L669" s="164"/>
    </row>
    <row r="670" spans="2:12" s="160" customFormat="1" x14ac:dyDescent="0.2">
      <c r="B670" s="161"/>
      <c r="D670" s="161"/>
      <c r="E670" s="161"/>
      <c r="H670" s="162"/>
      <c r="J670" s="162"/>
      <c r="K670" s="163"/>
      <c r="L670" s="164"/>
    </row>
    <row r="671" spans="2:12" s="160" customFormat="1" x14ac:dyDescent="0.2">
      <c r="B671" s="161"/>
      <c r="D671" s="161"/>
      <c r="E671" s="161"/>
      <c r="H671" s="162"/>
      <c r="J671" s="162"/>
      <c r="K671" s="163"/>
      <c r="L671" s="164"/>
    </row>
    <row r="672" spans="2:12" s="160" customFormat="1" x14ac:dyDescent="0.2">
      <c r="B672" s="161"/>
      <c r="D672" s="161"/>
      <c r="E672" s="161"/>
      <c r="H672" s="162"/>
      <c r="J672" s="162"/>
      <c r="K672" s="163"/>
      <c r="L672" s="164"/>
    </row>
    <row r="673" spans="2:12" s="160" customFormat="1" x14ac:dyDescent="0.2">
      <c r="B673" s="161"/>
      <c r="D673" s="161"/>
      <c r="E673" s="161"/>
      <c r="H673" s="162"/>
      <c r="J673" s="162"/>
      <c r="K673" s="163"/>
      <c r="L673" s="164"/>
    </row>
    <row r="674" spans="2:12" s="160" customFormat="1" x14ac:dyDescent="0.2">
      <c r="B674" s="161"/>
      <c r="D674" s="161"/>
      <c r="E674" s="161"/>
      <c r="H674" s="162"/>
      <c r="J674" s="162"/>
      <c r="K674" s="163"/>
      <c r="L674" s="164"/>
    </row>
    <row r="675" spans="2:12" s="160" customFormat="1" x14ac:dyDescent="0.2">
      <c r="B675" s="161"/>
      <c r="D675" s="161"/>
      <c r="E675" s="161"/>
      <c r="H675" s="162"/>
      <c r="J675" s="162"/>
      <c r="K675" s="163"/>
      <c r="L675" s="164"/>
    </row>
    <row r="676" spans="2:12" s="160" customFormat="1" x14ac:dyDescent="0.2">
      <c r="B676" s="161"/>
      <c r="D676" s="161"/>
      <c r="E676" s="161"/>
      <c r="H676" s="162"/>
      <c r="J676" s="162"/>
      <c r="K676" s="163"/>
      <c r="L676" s="164"/>
    </row>
    <row r="677" spans="2:12" s="160" customFormat="1" x14ac:dyDescent="0.2">
      <c r="B677" s="161"/>
      <c r="D677" s="161"/>
      <c r="E677" s="161"/>
      <c r="H677" s="162"/>
      <c r="J677" s="162"/>
      <c r="K677" s="163"/>
      <c r="L677" s="164"/>
    </row>
    <row r="678" spans="2:12" s="160" customFormat="1" x14ac:dyDescent="0.2">
      <c r="B678" s="161"/>
      <c r="D678" s="161"/>
      <c r="E678" s="161"/>
      <c r="H678" s="162"/>
      <c r="J678" s="162"/>
      <c r="K678" s="163"/>
      <c r="L678" s="164"/>
    </row>
    <row r="679" spans="2:12" s="160" customFormat="1" x14ac:dyDescent="0.2">
      <c r="B679" s="161"/>
      <c r="D679" s="161"/>
      <c r="E679" s="161"/>
      <c r="H679" s="162"/>
      <c r="J679" s="162"/>
      <c r="K679" s="163"/>
      <c r="L679" s="164"/>
    </row>
    <row r="680" spans="2:12" s="160" customFormat="1" x14ac:dyDescent="0.2">
      <c r="B680" s="161"/>
      <c r="D680" s="161"/>
      <c r="E680" s="161"/>
      <c r="H680" s="162"/>
      <c r="J680" s="162"/>
      <c r="K680" s="163"/>
      <c r="L680" s="164"/>
    </row>
    <row r="681" spans="2:12" s="160" customFormat="1" x14ac:dyDescent="0.2">
      <c r="B681" s="161"/>
      <c r="D681" s="161"/>
      <c r="E681" s="161"/>
      <c r="H681" s="162"/>
      <c r="J681" s="162"/>
      <c r="K681" s="163"/>
      <c r="L681" s="164"/>
    </row>
    <row r="682" spans="2:12" s="160" customFormat="1" x14ac:dyDescent="0.2">
      <c r="B682" s="161"/>
      <c r="D682" s="161"/>
      <c r="E682" s="161"/>
      <c r="H682" s="162"/>
      <c r="J682" s="162"/>
      <c r="K682" s="163"/>
      <c r="L682" s="164"/>
    </row>
    <row r="683" spans="2:12" s="160" customFormat="1" x14ac:dyDescent="0.2">
      <c r="B683" s="161"/>
      <c r="D683" s="161"/>
      <c r="E683" s="161"/>
      <c r="H683" s="162"/>
      <c r="J683" s="162"/>
      <c r="K683" s="163"/>
      <c r="L683" s="164"/>
    </row>
    <row r="684" spans="2:12" s="160" customFormat="1" x14ac:dyDescent="0.2">
      <c r="B684" s="161"/>
      <c r="D684" s="161"/>
      <c r="E684" s="161"/>
      <c r="H684" s="162"/>
      <c r="J684" s="162"/>
      <c r="K684" s="163"/>
      <c r="L684" s="164"/>
    </row>
    <row r="685" spans="2:12" s="160" customFormat="1" x14ac:dyDescent="0.2">
      <c r="B685" s="161"/>
      <c r="D685" s="161"/>
      <c r="E685" s="161"/>
      <c r="H685" s="162"/>
      <c r="J685" s="162"/>
      <c r="K685" s="163"/>
      <c r="L685" s="164"/>
    </row>
    <row r="686" spans="2:12" s="160" customFormat="1" x14ac:dyDescent="0.2">
      <c r="B686" s="161"/>
      <c r="D686" s="161"/>
      <c r="E686" s="161"/>
      <c r="H686" s="162"/>
      <c r="J686" s="162"/>
      <c r="K686" s="163"/>
      <c r="L686" s="164"/>
    </row>
    <row r="687" spans="2:12" s="160" customFormat="1" x14ac:dyDescent="0.2">
      <c r="B687" s="161"/>
      <c r="D687" s="161"/>
      <c r="E687" s="161"/>
      <c r="H687" s="162"/>
      <c r="J687" s="162"/>
      <c r="K687" s="163"/>
      <c r="L687" s="164"/>
    </row>
    <row r="688" spans="2:12" s="160" customFormat="1" x14ac:dyDescent="0.2">
      <c r="B688" s="161"/>
      <c r="D688" s="161"/>
      <c r="E688" s="161"/>
      <c r="H688" s="162"/>
      <c r="J688" s="162"/>
      <c r="K688" s="163"/>
      <c r="L688" s="164"/>
    </row>
    <row r="689" spans="2:12" s="160" customFormat="1" x14ac:dyDescent="0.2">
      <c r="B689" s="161"/>
      <c r="D689" s="161"/>
      <c r="E689" s="161"/>
      <c r="H689" s="162"/>
      <c r="J689" s="162"/>
      <c r="K689" s="163"/>
      <c r="L689" s="164"/>
    </row>
    <row r="690" spans="2:12" s="160" customFormat="1" x14ac:dyDescent="0.2">
      <c r="B690" s="161"/>
      <c r="D690" s="161"/>
      <c r="E690" s="161"/>
      <c r="H690" s="162"/>
      <c r="J690" s="162"/>
      <c r="K690" s="163"/>
      <c r="L690" s="164"/>
    </row>
    <row r="691" spans="2:12" s="160" customFormat="1" x14ac:dyDescent="0.2">
      <c r="B691" s="161"/>
      <c r="D691" s="161"/>
      <c r="E691" s="161"/>
      <c r="H691" s="162"/>
      <c r="J691" s="162"/>
      <c r="K691" s="163"/>
      <c r="L691" s="164"/>
    </row>
    <row r="692" spans="2:12" s="160" customFormat="1" x14ac:dyDescent="0.2">
      <c r="B692" s="161"/>
      <c r="D692" s="161"/>
      <c r="E692" s="161"/>
      <c r="H692" s="162"/>
      <c r="J692" s="162"/>
      <c r="K692" s="163"/>
      <c r="L692" s="164"/>
    </row>
    <row r="693" spans="2:12" s="160" customFormat="1" x14ac:dyDescent="0.2">
      <c r="B693" s="161"/>
      <c r="D693" s="161"/>
      <c r="E693" s="161"/>
      <c r="H693" s="162"/>
      <c r="J693" s="162"/>
      <c r="K693" s="163"/>
      <c r="L693" s="164"/>
    </row>
    <row r="694" spans="2:12" s="160" customFormat="1" x14ac:dyDescent="0.2">
      <c r="B694" s="161"/>
      <c r="D694" s="161"/>
      <c r="E694" s="161"/>
      <c r="H694" s="162"/>
      <c r="J694" s="162"/>
      <c r="K694" s="163"/>
      <c r="L694" s="164"/>
    </row>
    <row r="695" spans="2:12" s="160" customFormat="1" x14ac:dyDescent="0.2">
      <c r="B695" s="161"/>
      <c r="D695" s="161"/>
      <c r="E695" s="161"/>
      <c r="H695" s="162"/>
      <c r="J695" s="162"/>
      <c r="K695" s="163"/>
      <c r="L695" s="164"/>
    </row>
    <row r="696" spans="2:12" s="160" customFormat="1" x14ac:dyDescent="0.2">
      <c r="B696" s="161"/>
      <c r="D696" s="161"/>
      <c r="E696" s="161"/>
      <c r="H696" s="162"/>
      <c r="J696" s="162"/>
      <c r="K696" s="163"/>
      <c r="L696" s="164"/>
    </row>
    <row r="697" spans="2:12" s="160" customFormat="1" x14ac:dyDescent="0.2">
      <c r="B697" s="161"/>
      <c r="D697" s="161"/>
      <c r="E697" s="161"/>
      <c r="H697" s="162"/>
      <c r="J697" s="162"/>
      <c r="K697" s="163"/>
      <c r="L697" s="164"/>
    </row>
    <row r="698" spans="2:12" s="160" customFormat="1" x14ac:dyDescent="0.2">
      <c r="B698" s="161"/>
      <c r="D698" s="161"/>
      <c r="E698" s="161"/>
      <c r="H698" s="162"/>
      <c r="J698" s="162"/>
      <c r="K698" s="163"/>
      <c r="L698" s="164"/>
    </row>
    <row r="699" spans="2:12" s="160" customFormat="1" x14ac:dyDescent="0.2">
      <c r="B699" s="161"/>
      <c r="D699" s="161"/>
      <c r="E699" s="161"/>
      <c r="H699" s="162"/>
      <c r="J699" s="162"/>
      <c r="K699" s="163"/>
      <c r="L699" s="164"/>
    </row>
    <row r="700" spans="2:12" s="160" customFormat="1" x14ac:dyDescent="0.2">
      <c r="B700" s="161"/>
      <c r="D700" s="161"/>
      <c r="E700" s="161"/>
      <c r="H700" s="162"/>
      <c r="J700" s="162"/>
      <c r="K700" s="163"/>
      <c r="L700" s="164"/>
    </row>
    <row r="701" spans="2:12" s="160" customFormat="1" x14ac:dyDescent="0.2">
      <c r="B701" s="161"/>
      <c r="D701" s="161"/>
      <c r="E701" s="161"/>
      <c r="H701" s="162"/>
      <c r="J701" s="162"/>
      <c r="K701" s="163"/>
      <c r="L701" s="164"/>
    </row>
    <row r="702" spans="2:12" s="160" customFormat="1" x14ac:dyDescent="0.2">
      <c r="B702" s="161"/>
      <c r="D702" s="161"/>
      <c r="E702" s="161"/>
      <c r="H702" s="162"/>
      <c r="J702" s="162"/>
      <c r="K702" s="163"/>
      <c r="L702" s="164"/>
    </row>
    <row r="703" spans="2:12" s="160" customFormat="1" x14ac:dyDescent="0.2">
      <c r="B703" s="161"/>
      <c r="D703" s="161"/>
      <c r="E703" s="161"/>
      <c r="H703" s="162"/>
      <c r="J703" s="162"/>
      <c r="K703" s="163"/>
      <c r="L703" s="164"/>
    </row>
    <row r="704" spans="2:12" s="160" customFormat="1" x14ac:dyDescent="0.2">
      <c r="B704" s="161"/>
      <c r="D704" s="161"/>
      <c r="E704" s="161"/>
      <c r="H704" s="162"/>
      <c r="J704" s="162"/>
      <c r="K704" s="163"/>
      <c r="L704" s="164"/>
    </row>
    <row r="705" spans="2:12" s="160" customFormat="1" x14ac:dyDescent="0.2">
      <c r="B705" s="161"/>
      <c r="D705" s="161"/>
      <c r="E705" s="161"/>
      <c r="H705" s="162"/>
      <c r="J705" s="162"/>
      <c r="K705" s="163"/>
      <c r="L705" s="164"/>
    </row>
    <row r="706" spans="2:12" s="160" customFormat="1" x14ac:dyDescent="0.2">
      <c r="B706" s="161"/>
      <c r="D706" s="161"/>
      <c r="E706" s="161"/>
      <c r="H706" s="162"/>
      <c r="J706" s="162"/>
      <c r="K706" s="163"/>
      <c r="L706" s="164"/>
    </row>
    <row r="707" spans="2:12" s="160" customFormat="1" x14ac:dyDescent="0.2">
      <c r="B707" s="161"/>
      <c r="D707" s="161"/>
      <c r="E707" s="161"/>
      <c r="H707" s="162"/>
      <c r="J707" s="162"/>
      <c r="K707" s="163"/>
      <c r="L707" s="164"/>
    </row>
    <row r="708" spans="2:12" s="160" customFormat="1" x14ac:dyDescent="0.2">
      <c r="B708" s="161"/>
      <c r="D708" s="161"/>
      <c r="E708" s="161"/>
      <c r="H708" s="162"/>
      <c r="J708" s="162"/>
      <c r="K708" s="163"/>
      <c r="L708" s="164"/>
    </row>
    <row r="709" spans="2:12" s="160" customFormat="1" x14ac:dyDescent="0.2">
      <c r="B709" s="161"/>
      <c r="D709" s="161"/>
      <c r="E709" s="161"/>
      <c r="H709" s="162"/>
      <c r="J709" s="162"/>
      <c r="K709" s="163"/>
      <c r="L709" s="164"/>
    </row>
    <row r="710" spans="2:12" s="160" customFormat="1" x14ac:dyDescent="0.2">
      <c r="B710" s="161"/>
      <c r="D710" s="161"/>
      <c r="E710" s="161"/>
      <c r="H710" s="162"/>
      <c r="J710" s="162"/>
      <c r="K710" s="163"/>
      <c r="L710" s="164"/>
    </row>
    <row r="711" spans="2:12" s="160" customFormat="1" x14ac:dyDescent="0.2">
      <c r="B711" s="161"/>
      <c r="D711" s="161"/>
      <c r="E711" s="161"/>
      <c r="H711" s="162"/>
      <c r="J711" s="162"/>
      <c r="K711" s="163"/>
      <c r="L711" s="164"/>
    </row>
    <row r="712" spans="2:12" s="160" customFormat="1" x14ac:dyDescent="0.2">
      <c r="B712" s="161"/>
      <c r="D712" s="161"/>
      <c r="E712" s="161"/>
      <c r="H712" s="162"/>
      <c r="J712" s="162"/>
      <c r="K712" s="163"/>
      <c r="L712" s="164"/>
    </row>
    <row r="713" spans="2:12" s="160" customFormat="1" x14ac:dyDescent="0.2">
      <c r="B713" s="161"/>
      <c r="D713" s="161"/>
      <c r="E713" s="161"/>
      <c r="H713" s="162"/>
      <c r="J713" s="162"/>
      <c r="K713" s="163"/>
      <c r="L713" s="164"/>
    </row>
    <row r="714" spans="2:12" s="160" customFormat="1" x14ac:dyDescent="0.2">
      <c r="B714" s="161"/>
      <c r="D714" s="161"/>
      <c r="E714" s="161"/>
      <c r="H714" s="162"/>
      <c r="J714" s="162"/>
      <c r="K714" s="163"/>
      <c r="L714" s="164"/>
    </row>
    <row r="715" spans="2:12" s="160" customFormat="1" x14ac:dyDescent="0.2">
      <c r="B715" s="161"/>
      <c r="D715" s="161"/>
      <c r="E715" s="161"/>
      <c r="H715" s="162"/>
      <c r="J715" s="162"/>
      <c r="K715" s="163"/>
      <c r="L715" s="164"/>
    </row>
    <row r="716" spans="2:12" s="160" customFormat="1" x14ac:dyDescent="0.2">
      <c r="B716" s="161"/>
      <c r="D716" s="161"/>
      <c r="E716" s="161"/>
      <c r="H716" s="162"/>
      <c r="J716" s="162"/>
      <c r="K716" s="163"/>
      <c r="L716" s="164"/>
    </row>
    <row r="717" spans="2:12" s="160" customFormat="1" x14ac:dyDescent="0.2">
      <c r="B717" s="161"/>
      <c r="D717" s="161"/>
      <c r="E717" s="161"/>
      <c r="H717" s="162"/>
      <c r="J717" s="162"/>
      <c r="K717" s="163"/>
      <c r="L717" s="164"/>
    </row>
    <row r="718" spans="2:12" s="160" customFormat="1" x14ac:dyDescent="0.2">
      <c r="B718" s="161"/>
      <c r="D718" s="161"/>
      <c r="E718" s="161"/>
      <c r="H718" s="162"/>
      <c r="J718" s="162"/>
      <c r="K718" s="163"/>
      <c r="L718" s="164"/>
    </row>
    <row r="719" spans="2:12" s="160" customFormat="1" x14ac:dyDescent="0.2">
      <c r="B719" s="161"/>
      <c r="D719" s="161"/>
      <c r="E719" s="161"/>
      <c r="H719" s="162"/>
      <c r="J719" s="162"/>
      <c r="K719" s="163"/>
      <c r="L719" s="164"/>
    </row>
    <row r="720" spans="2:12" s="160" customFormat="1" x14ac:dyDescent="0.2">
      <c r="B720" s="161"/>
      <c r="D720" s="161"/>
      <c r="E720" s="161"/>
      <c r="H720" s="162"/>
      <c r="J720" s="162"/>
      <c r="K720" s="163"/>
      <c r="L720" s="164"/>
    </row>
    <row r="721" spans="2:12" s="160" customFormat="1" x14ac:dyDescent="0.2">
      <c r="B721" s="161"/>
      <c r="D721" s="161"/>
      <c r="E721" s="161"/>
      <c r="H721" s="162"/>
      <c r="J721" s="162"/>
      <c r="K721" s="163"/>
      <c r="L721" s="164"/>
    </row>
    <row r="722" spans="2:12" s="160" customFormat="1" x14ac:dyDescent="0.2">
      <c r="B722" s="161"/>
      <c r="D722" s="161"/>
      <c r="E722" s="161"/>
      <c r="H722" s="162"/>
      <c r="J722" s="162"/>
      <c r="K722" s="163"/>
      <c r="L722" s="164"/>
    </row>
    <row r="723" spans="2:12" s="160" customFormat="1" x14ac:dyDescent="0.2">
      <c r="B723" s="161"/>
      <c r="D723" s="161"/>
      <c r="E723" s="161"/>
      <c r="H723" s="162"/>
      <c r="J723" s="162"/>
      <c r="K723" s="163"/>
      <c r="L723" s="164"/>
    </row>
    <row r="724" spans="2:12" s="160" customFormat="1" x14ac:dyDescent="0.2">
      <c r="B724" s="161"/>
      <c r="D724" s="161"/>
      <c r="E724" s="161"/>
      <c r="H724" s="162"/>
      <c r="J724" s="162"/>
      <c r="K724" s="163"/>
      <c r="L724" s="164"/>
    </row>
    <row r="725" spans="2:12" s="160" customFormat="1" x14ac:dyDescent="0.2">
      <c r="B725" s="161"/>
      <c r="D725" s="161"/>
      <c r="E725" s="161"/>
      <c r="H725" s="162"/>
      <c r="J725" s="162"/>
      <c r="K725" s="163"/>
      <c r="L725" s="164"/>
    </row>
    <row r="726" spans="2:12" s="160" customFormat="1" x14ac:dyDescent="0.2">
      <c r="B726" s="161"/>
      <c r="D726" s="161"/>
      <c r="E726" s="161"/>
      <c r="H726" s="162"/>
      <c r="J726" s="162"/>
      <c r="K726" s="163"/>
      <c r="L726" s="164"/>
    </row>
    <row r="727" spans="2:12" s="160" customFormat="1" x14ac:dyDescent="0.2">
      <c r="B727" s="161"/>
      <c r="D727" s="161"/>
      <c r="E727" s="161"/>
      <c r="H727" s="162"/>
      <c r="J727" s="162"/>
      <c r="K727" s="163"/>
      <c r="L727" s="164"/>
    </row>
    <row r="728" spans="2:12" s="160" customFormat="1" x14ac:dyDescent="0.2">
      <c r="B728" s="161"/>
      <c r="D728" s="161"/>
      <c r="E728" s="161"/>
      <c r="H728" s="162"/>
      <c r="J728" s="162"/>
      <c r="K728" s="163"/>
      <c r="L728" s="164"/>
    </row>
    <row r="729" spans="2:12" s="160" customFormat="1" x14ac:dyDescent="0.2">
      <c r="B729" s="161"/>
      <c r="D729" s="161"/>
      <c r="E729" s="161"/>
      <c r="H729" s="162"/>
      <c r="J729" s="162"/>
      <c r="K729" s="163"/>
      <c r="L729" s="164"/>
    </row>
    <row r="730" spans="2:12" s="160" customFormat="1" x14ac:dyDescent="0.2">
      <c r="B730" s="161"/>
      <c r="D730" s="161"/>
      <c r="E730" s="161"/>
      <c r="H730" s="162"/>
      <c r="J730" s="162"/>
      <c r="K730" s="163"/>
      <c r="L730" s="164"/>
    </row>
    <row r="731" spans="2:12" s="160" customFormat="1" x14ac:dyDescent="0.2">
      <c r="B731" s="161"/>
      <c r="D731" s="161"/>
      <c r="E731" s="161"/>
      <c r="H731" s="162"/>
      <c r="J731" s="162"/>
      <c r="K731" s="163"/>
      <c r="L731" s="164"/>
    </row>
    <row r="732" spans="2:12" s="160" customFormat="1" x14ac:dyDescent="0.2">
      <c r="B732" s="161"/>
      <c r="D732" s="161"/>
      <c r="E732" s="161"/>
      <c r="H732" s="162"/>
      <c r="J732" s="162"/>
      <c r="K732" s="163"/>
      <c r="L732" s="164"/>
    </row>
    <row r="733" spans="2:12" s="160" customFormat="1" x14ac:dyDescent="0.2">
      <c r="B733" s="161"/>
      <c r="D733" s="161"/>
      <c r="E733" s="161"/>
      <c r="H733" s="162"/>
      <c r="J733" s="162"/>
      <c r="K733" s="163"/>
      <c r="L733" s="164"/>
    </row>
    <row r="734" spans="2:12" s="160" customFormat="1" x14ac:dyDescent="0.2">
      <c r="B734" s="161"/>
      <c r="D734" s="161"/>
      <c r="E734" s="161"/>
      <c r="H734" s="162"/>
      <c r="J734" s="162"/>
      <c r="K734" s="163"/>
      <c r="L734" s="164"/>
    </row>
    <row r="735" spans="2:12" s="160" customFormat="1" x14ac:dyDescent="0.2">
      <c r="B735" s="161"/>
      <c r="D735" s="161"/>
      <c r="E735" s="161"/>
      <c r="H735" s="162"/>
      <c r="J735" s="162"/>
      <c r="K735" s="163"/>
      <c r="L735" s="164"/>
    </row>
    <row r="736" spans="2:12" s="160" customFormat="1" x14ac:dyDescent="0.2">
      <c r="B736" s="161"/>
      <c r="D736" s="161"/>
      <c r="E736" s="161"/>
      <c r="H736" s="162"/>
      <c r="J736" s="162"/>
      <c r="K736" s="163"/>
      <c r="L736" s="164"/>
    </row>
    <row r="737" spans="2:12" s="160" customFormat="1" x14ac:dyDescent="0.2">
      <c r="B737" s="161"/>
      <c r="D737" s="161"/>
      <c r="E737" s="161"/>
      <c r="H737" s="162"/>
      <c r="J737" s="162"/>
      <c r="K737" s="163"/>
      <c r="L737" s="164"/>
    </row>
    <row r="738" spans="2:12" s="160" customFormat="1" x14ac:dyDescent="0.2">
      <c r="B738" s="161"/>
      <c r="D738" s="161"/>
      <c r="E738" s="161"/>
      <c r="H738" s="162"/>
      <c r="J738" s="162"/>
      <c r="K738" s="163"/>
      <c r="L738" s="164"/>
    </row>
    <row r="739" spans="2:12" s="160" customFormat="1" x14ac:dyDescent="0.2">
      <c r="B739" s="161"/>
      <c r="D739" s="161"/>
      <c r="E739" s="161"/>
      <c r="H739" s="162"/>
      <c r="J739" s="162"/>
      <c r="K739" s="163"/>
      <c r="L739" s="164"/>
    </row>
    <row r="740" spans="2:12" s="160" customFormat="1" x14ac:dyDescent="0.2">
      <c r="B740" s="161"/>
      <c r="D740" s="161"/>
      <c r="E740" s="161"/>
      <c r="H740" s="162"/>
      <c r="J740" s="162"/>
      <c r="K740" s="163"/>
      <c r="L740" s="164"/>
    </row>
    <row r="741" spans="2:12" s="160" customFormat="1" x14ac:dyDescent="0.2">
      <c r="B741" s="161"/>
      <c r="D741" s="161"/>
      <c r="E741" s="161"/>
      <c r="H741" s="162"/>
      <c r="J741" s="162"/>
      <c r="K741" s="163"/>
      <c r="L741" s="164"/>
    </row>
    <row r="742" spans="2:12" s="160" customFormat="1" x14ac:dyDescent="0.2">
      <c r="B742" s="161"/>
      <c r="D742" s="161"/>
      <c r="E742" s="161"/>
      <c r="H742" s="162"/>
      <c r="J742" s="162"/>
      <c r="K742" s="163"/>
      <c r="L742" s="164"/>
    </row>
    <row r="743" spans="2:12" s="160" customFormat="1" x14ac:dyDescent="0.2">
      <c r="B743" s="161"/>
      <c r="D743" s="161"/>
      <c r="E743" s="161"/>
      <c r="H743" s="162"/>
      <c r="J743" s="162"/>
      <c r="K743" s="163"/>
      <c r="L743" s="164"/>
    </row>
    <row r="744" spans="2:12" s="160" customFormat="1" x14ac:dyDescent="0.2">
      <c r="B744" s="161"/>
      <c r="D744" s="161"/>
      <c r="E744" s="161"/>
      <c r="H744" s="162"/>
      <c r="J744" s="162"/>
      <c r="K744" s="163"/>
      <c r="L744" s="164"/>
    </row>
    <row r="745" spans="2:12" s="160" customFormat="1" x14ac:dyDescent="0.2">
      <c r="B745" s="161"/>
      <c r="D745" s="161"/>
      <c r="E745" s="161"/>
      <c r="H745" s="162"/>
      <c r="J745" s="162"/>
      <c r="K745" s="163"/>
      <c r="L745" s="164"/>
    </row>
    <row r="746" spans="2:12" s="160" customFormat="1" x14ac:dyDescent="0.2">
      <c r="B746" s="161"/>
      <c r="D746" s="161"/>
      <c r="E746" s="161"/>
      <c r="H746" s="162"/>
      <c r="J746" s="162"/>
      <c r="K746" s="163"/>
      <c r="L746" s="164"/>
    </row>
    <row r="747" spans="2:12" s="160" customFormat="1" x14ac:dyDescent="0.2">
      <c r="B747" s="161"/>
      <c r="D747" s="161"/>
      <c r="E747" s="161"/>
      <c r="H747" s="162"/>
      <c r="J747" s="162"/>
      <c r="K747" s="163"/>
      <c r="L747" s="164"/>
    </row>
    <row r="748" spans="2:12" s="160" customFormat="1" x14ac:dyDescent="0.2">
      <c r="B748" s="161"/>
      <c r="D748" s="161"/>
      <c r="E748" s="161"/>
      <c r="H748" s="162"/>
      <c r="J748" s="162"/>
      <c r="K748" s="163"/>
      <c r="L748" s="164"/>
    </row>
    <row r="749" spans="2:12" s="160" customFormat="1" x14ac:dyDescent="0.2">
      <c r="B749" s="161"/>
      <c r="D749" s="161"/>
      <c r="E749" s="161"/>
      <c r="H749" s="162"/>
      <c r="J749" s="162"/>
      <c r="K749" s="163"/>
      <c r="L749" s="164"/>
    </row>
    <row r="750" spans="2:12" s="160" customFormat="1" x14ac:dyDescent="0.2">
      <c r="B750" s="161"/>
      <c r="D750" s="161"/>
      <c r="E750" s="161"/>
      <c r="H750" s="162"/>
      <c r="J750" s="162"/>
      <c r="K750" s="163"/>
      <c r="L750" s="164"/>
    </row>
    <row r="751" spans="2:12" s="160" customFormat="1" x14ac:dyDescent="0.2">
      <c r="B751" s="161"/>
      <c r="D751" s="161"/>
      <c r="E751" s="161"/>
      <c r="H751" s="162"/>
      <c r="J751" s="162"/>
      <c r="K751" s="163"/>
      <c r="L751" s="164"/>
    </row>
    <row r="752" spans="2:12" s="160" customFormat="1" x14ac:dyDescent="0.2">
      <c r="B752" s="161"/>
      <c r="D752" s="161"/>
      <c r="E752" s="161"/>
      <c r="H752" s="162"/>
      <c r="J752" s="162"/>
      <c r="K752" s="163"/>
      <c r="L752" s="164"/>
    </row>
    <row r="753" spans="2:12" s="160" customFormat="1" x14ac:dyDescent="0.2">
      <c r="B753" s="161"/>
      <c r="D753" s="161"/>
      <c r="E753" s="161"/>
      <c r="H753" s="162"/>
      <c r="J753" s="162"/>
      <c r="K753" s="163"/>
      <c r="L753" s="164"/>
    </row>
    <row r="754" spans="2:12" s="160" customFormat="1" x14ac:dyDescent="0.2">
      <c r="B754" s="161"/>
      <c r="D754" s="161"/>
      <c r="E754" s="161"/>
      <c r="H754" s="162"/>
      <c r="J754" s="162"/>
      <c r="K754" s="163"/>
      <c r="L754" s="164"/>
    </row>
    <row r="755" spans="2:12" s="160" customFormat="1" x14ac:dyDescent="0.2">
      <c r="B755" s="161"/>
      <c r="D755" s="161"/>
      <c r="E755" s="161"/>
      <c r="H755" s="162"/>
      <c r="J755" s="162"/>
      <c r="K755" s="163"/>
      <c r="L755" s="164"/>
    </row>
    <row r="756" spans="2:12" s="160" customFormat="1" x14ac:dyDescent="0.2">
      <c r="B756" s="161"/>
      <c r="D756" s="161"/>
      <c r="E756" s="161"/>
      <c r="H756" s="162"/>
      <c r="J756" s="162"/>
      <c r="K756" s="163"/>
      <c r="L756" s="164"/>
    </row>
    <row r="757" spans="2:12" s="160" customFormat="1" x14ac:dyDescent="0.2">
      <c r="B757" s="161"/>
      <c r="D757" s="161"/>
      <c r="E757" s="161"/>
      <c r="H757" s="162"/>
      <c r="J757" s="162"/>
      <c r="K757" s="163"/>
      <c r="L757" s="164"/>
    </row>
    <row r="758" spans="2:12" s="160" customFormat="1" x14ac:dyDescent="0.2">
      <c r="B758" s="161"/>
      <c r="D758" s="161"/>
      <c r="E758" s="161"/>
      <c r="H758" s="162"/>
      <c r="J758" s="162"/>
      <c r="K758" s="163"/>
      <c r="L758" s="164"/>
    </row>
    <row r="759" spans="2:12" s="160" customFormat="1" x14ac:dyDescent="0.2">
      <c r="B759" s="161"/>
      <c r="D759" s="161"/>
      <c r="E759" s="161"/>
      <c r="H759" s="162"/>
      <c r="J759" s="162"/>
      <c r="K759" s="163"/>
      <c r="L759" s="164"/>
    </row>
    <row r="760" spans="2:12" s="160" customFormat="1" x14ac:dyDescent="0.2">
      <c r="B760" s="161"/>
      <c r="D760" s="161"/>
      <c r="E760" s="161"/>
      <c r="H760" s="162"/>
      <c r="J760" s="162"/>
      <c r="K760" s="163"/>
      <c r="L760" s="164"/>
    </row>
    <row r="761" spans="2:12" s="160" customFormat="1" x14ac:dyDescent="0.2">
      <c r="B761" s="161"/>
      <c r="D761" s="161"/>
      <c r="E761" s="161"/>
      <c r="H761" s="162"/>
      <c r="J761" s="162"/>
      <c r="K761" s="163"/>
      <c r="L761" s="164"/>
    </row>
    <row r="762" spans="2:12" s="160" customFormat="1" x14ac:dyDescent="0.2">
      <c r="B762" s="161"/>
      <c r="D762" s="161"/>
      <c r="E762" s="161"/>
      <c r="H762" s="162"/>
      <c r="J762" s="162"/>
      <c r="K762" s="163"/>
      <c r="L762" s="164"/>
    </row>
    <row r="763" spans="2:12" s="160" customFormat="1" x14ac:dyDescent="0.2">
      <c r="B763" s="161"/>
      <c r="D763" s="161"/>
      <c r="E763" s="161"/>
      <c r="H763" s="162"/>
      <c r="J763" s="162"/>
      <c r="K763" s="163"/>
      <c r="L763" s="164"/>
    </row>
    <row r="764" spans="2:12" s="160" customFormat="1" x14ac:dyDescent="0.2">
      <c r="B764" s="161"/>
      <c r="D764" s="161"/>
      <c r="E764" s="161"/>
      <c r="H764" s="162"/>
      <c r="J764" s="162"/>
      <c r="K764" s="163"/>
      <c r="L764" s="164"/>
    </row>
    <row r="765" spans="2:12" s="160" customFormat="1" x14ac:dyDescent="0.2">
      <c r="B765" s="161"/>
      <c r="D765" s="161"/>
      <c r="E765" s="161"/>
      <c r="H765" s="162"/>
      <c r="J765" s="162"/>
      <c r="K765" s="163"/>
      <c r="L765" s="164"/>
    </row>
    <row r="766" spans="2:12" s="160" customFormat="1" x14ac:dyDescent="0.2">
      <c r="B766" s="161"/>
      <c r="D766" s="161"/>
      <c r="E766" s="161"/>
      <c r="H766" s="162"/>
      <c r="J766" s="162"/>
      <c r="K766" s="163"/>
      <c r="L766" s="164"/>
    </row>
    <row r="767" spans="2:12" s="160" customFormat="1" x14ac:dyDescent="0.2">
      <c r="B767" s="161"/>
      <c r="D767" s="161"/>
      <c r="E767" s="161"/>
      <c r="H767" s="162"/>
      <c r="J767" s="162"/>
      <c r="K767" s="163"/>
      <c r="L767" s="164"/>
    </row>
    <row r="768" spans="2:12" s="160" customFormat="1" x14ac:dyDescent="0.2">
      <c r="B768" s="161"/>
      <c r="D768" s="161"/>
      <c r="E768" s="161"/>
      <c r="H768" s="162"/>
      <c r="J768" s="162"/>
      <c r="K768" s="163"/>
      <c r="L768" s="164"/>
    </row>
    <row r="769" spans="2:12" s="160" customFormat="1" x14ac:dyDescent="0.2">
      <c r="B769" s="161"/>
      <c r="D769" s="161"/>
      <c r="E769" s="161"/>
      <c r="H769" s="162"/>
      <c r="J769" s="162"/>
      <c r="K769" s="163"/>
      <c r="L769" s="164"/>
    </row>
    <row r="770" spans="2:12" s="160" customFormat="1" x14ac:dyDescent="0.2">
      <c r="B770" s="161"/>
      <c r="D770" s="161"/>
      <c r="E770" s="161"/>
      <c r="H770" s="162"/>
      <c r="J770" s="162"/>
      <c r="K770" s="163"/>
      <c r="L770" s="164"/>
    </row>
    <row r="771" spans="2:12" s="160" customFormat="1" x14ac:dyDescent="0.2">
      <c r="B771" s="161"/>
      <c r="D771" s="161"/>
      <c r="E771" s="161"/>
      <c r="H771" s="162"/>
      <c r="J771" s="162"/>
      <c r="K771" s="163"/>
      <c r="L771" s="164"/>
    </row>
    <row r="772" spans="2:12" s="160" customFormat="1" x14ac:dyDescent="0.2">
      <c r="B772" s="161"/>
      <c r="D772" s="161"/>
      <c r="E772" s="161"/>
      <c r="H772" s="162"/>
      <c r="J772" s="162"/>
      <c r="K772" s="163"/>
      <c r="L772" s="164"/>
    </row>
    <row r="773" spans="2:12" s="160" customFormat="1" x14ac:dyDescent="0.2">
      <c r="B773" s="161"/>
      <c r="D773" s="161"/>
      <c r="E773" s="161"/>
      <c r="H773" s="162"/>
      <c r="J773" s="162"/>
      <c r="K773" s="163"/>
      <c r="L773" s="164"/>
    </row>
    <row r="774" spans="2:12" s="160" customFormat="1" x14ac:dyDescent="0.2">
      <c r="B774" s="161"/>
      <c r="D774" s="161"/>
      <c r="E774" s="161"/>
      <c r="H774" s="162"/>
      <c r="J774" s="162"/>
      <c r="K774" s="163"/>
      <c r="L774" s="164"/>
    </row>
    <row r="775" spans="2:12" s="160" customFormat="1" x14ac:dyDescent="0.2">
      <c r="B775" s="161"/>
      <c r="D775" s="161"/>
      <c r="E775" s="161"/>
      <c r="H775" s="162"/>
      <c r="J775" s="162"/>
      <c r="K775" s="163"/>
      <c r="L775" s="164"/>
    </row>
    <row r="776" spans="2:12" s="160" customFormat="1" x14ac:dyDescent="0.2">
      <c r="B776" s="161"/>
      <c r="D776" s="161"/>
      <c r="E776" s="161"/>
      <c r="H776" s="162"/>
      <c r="J776" s="162"/>
      <c r="K776" s="163"/>
      <c r="L776" s="164"/>
    </row>
    <row r="777" spans="2:12" s="160" customFormat="1" x14ac:dyDescent="0.2">
      <c r="B777" s="161"/>
      <c r="D777" s="161"/>
      <c r="E777" s="161"/>
      <c r="H777" s="162"/>
      <c r="J777" s="162"/>
      <c r="K777" s="163"/>
      <c r="L777" s="164"/>
    </row>
    <row r="778" spans="2:12" s="160" customFormat="1" x14ac:dyDescent="0.2">
      <c r="B778" s="161"/>
      <c r="D778" s="161"/>
      <c r="E778" s="161"/>
      <c r="H778" s="162"/>
      <c r="J778" s="162"/>
      <c r="K778" s="163"/>
      <c r="L778" s="164"/>
    </row>
    <row r="779" spans="2:12" s="160" customFormat="1" x14ac:dyDescent="0.2">
      <c r="B779" s="161"/>
      <c r="D779" s="161"/>
      <c r="E779" s="161"/>
      <c r="H779" s="162"/>
      <c r="J779" s="162"/>
      <c r="K779" s="163"/>
      <c r="L779" s="164"/>
    </row>
    <row r="780" spans="2:12" s="160" customFormat="1" x14ac:dyDescent="0.2">
      <c r="B780" s="161"/>
      <c r="D780" s="161"/>
      <c r="E780" s="161"/>
      <c r="H780" s="162"/>
      <c r="J780" s="162"/>
      <c r="K780" s="163"/>
      <c r="L780" s="164"/>
    </row>
    <row r="781" spans="2:12" s="160" customFormat="1" x14ac:dyDescent="0.2">
      <c r="B781" s="161"/>
      <c r="D781" s="161"/>
      <c r="E781" s="161"/>
      <c r="H781" s="162"/>
      <c r="J781" s="162"/>
      <c r="K781" s="163"/>
      <c r="L781" s="164"/>
    </row>
    <row r="782" spans="2:12" s="160" customFormat="1" x14ac:dyDescent="0.2">
      <c r="B782" s="161"/>
      <c r="D782" s="161"/>
      <c r="E782" s="161"/>
      <c r="H782" s="162"/>
      <c r="J782" s="162"/>
      <c r="K782" s="163"/>
      <c r="L782" s="164"/>
    </row>
    <row r="783" spans="2:12" s="160" customFormat="1" x14ac:dyDescent="0.2">
      <c r="B783" s="161"/>
      <c r="D783" s="161"/>
      <c r="E783" s="161"/>
      <c r="H783" s="162"/>
      <c r="J783" s="162"/>
      <c r="K783" s="163"/>
      <c r="L783" s="164"/>
    </row>
    <row r="784" spans="2:12" s="160" customFormat="1" x14ac:dyDescent="0.2">
      <c r="B784" s="161"/>
      <c r="D784" s="161"/>
      <c r="E784" s="161"/>
      <c r="H784" s="162"/>
      <c r="J784" s="162"/>
      <c r="K784" s="163"/>
      <c r="L784" s="164"/>
    </row>
    <row r="785" spans="2:12" s="160" customFormat="1" x14ac:dyDescent="0.2">
      <c r="B785" s="161"/>
      <c r="D785" s="161"/>
      <c r="E785" s="161"/>
      <c r="H785" s="162"/>
      <c r="J785" s="162"/>
      <c r="K785" s="163"/>
      <c r="L785" s="164"/>
    </row>
    <row r="786" spans="2:12" s="160" customFormat="1" x14ac:dyDescent="0.2">
      <c r="B786" s="161"/>
      <c r="D786" s="161"/>
      <c r="E786" s="161"/>
      <c r="H786" s="162"/>
      <c r="J786" s="162"/>
      <c r="K786" s="163"/>
      <c r="L786" s="164"/>
    </row>
    <row r="787" spans="2:12" s="160" customFormat="1" x14ac:dyDescent="0.2">
      <c r="B787" s="161"/>
      <c r="D787" s="161"/>
      <c r="E787" s="161"/>
      <c r="H787" s="162"/>
      <c r="J787" s="162"/>
      <c r="K787" s="163"/>
      <c r="L787" s="164"/>
    </row>
    <row r="788" spans="2:12" s="160" customFormat="1" x14ac:dyDescent="0.2">
      <c r="B788" s="161"/>
      <c r="D788" s="161"/>
      <c r="E788" s="161"/>
      <c r="H788" s="162"/>
      <c r="J788" s="162"/>
      <c r="K788" s="163"/>
      <c r="L788" s="164"/>
    </row>
    <row r="789" spans="2:12" s="160" customFormat="1" x14ac:dyDescent="0.2">
      <c r="B789" s="161"/>
      <c r="D789" s="161"/>
      <c r="E789" s="161"/>
      <c r="H789" s="162"/>
      <c r="J789" s="162"/>
      <c r="K789" s="163"/>
      <c r="L789" s="164"/>
    </row>
    <row r="790" spans="2:12" s="160" customFormat="1" x14ac:dyDescent="0.2">
      <c r="B790" s="161"/>
      <c r="D790" s="161"/>
      <c r="E790" s="161"/>
      <c r="H790" s="162"/>
      <c r="J790" s="162"/>
      <c r="K790" s="163"/>
      <c r="L790" s="164"/>
    </row>
    <row r="791" spans="2:12" s="160" customFormat="1" x14ac:dyDescent="0.2">
      <c r="B791" s="161"/>
      <c r="D791" s="161"/>
      <c r="E791" s="161"/>
      <c r="H791" s="162"/>
      <c r="J791" s="162"/>
      <c r="K791" s="163"/>
      <c r="L791" s="164"/>
    </row>
    <row r="792" spans="2:12" s="160" customFormat="1" x14ac:dyDescent="0.2">
      <c r="B792" s="161"/>
      <c r="D792" s="161"/>
      <c r="E792" s="161"/>
      <c r="H792" s="162"/>
      <c r="J792" s="162"/>
      <c r="K792" s="163"/>
      <c r="L792" s="164"/>
    </row>
    <row r="793" spans="2:12" s="160" customFormat="1" x14ac:dyDescent="0.2">
      <c r="B793" s="161"/>
      <c r="D793" s="161"/>
      <c r="E793" s="161"/>
      <c r="H793" s="162"/>
      <c r="J793" s="162"/>
      <c r="K793" s="163"/>
      <c r="L793" s="164"/>
    </row>
    <row r="794" spans="2:12" s="160" customFormat="1" x14ac:dyDescent="0.2">
      <c r="B794" s="161"/>
      <c r="D794" s="161"/>
      <c r="E794" s="161"/>
      <c r="H794" s="162"/>
      <c r="J794" s="162"/>
      <c r="K794" s="163"/>
      <c r="L794" s="164"/>
    </row>
    <row r="795" spans="2:12" s="160" customFormat="1" x14ac:dyDescent="0.2">
      <c r="B795" s="161"/>
      <c r="D795" s="161"/>
      <c r="E795" s="161"/>
      <c r="H795" s="162"/>
      <c r="J795" s="162"/>
      <c r="K795" s="163"/>
      <c r="L795" s="164"/>
    </row>
    <row r="796" spans="2:12" s="160" customFormat="1" x14ac:dyDescent="0.2">
      <c r="B796" s="161"/>
      <c r="D796" s="161"/>
      <c r="E796" s="161"/>
      <c r="H796" s="162"/>
      <c r="J796" s="162"/>
      <c r="K796" s="163"/>
      <c r="L796" s="164"/>
    </row>
    <row r="797" spans="2:12" s="160" customFormat="1" x14ac:dyDescent="0.2">
      <c r="B797" s="161"/>
      <c r="D797" s="161"/>
      <c r="E797" s="161"/>
      <c r="H797" s="162"/>
      <c r="J797" s="162"/>
      <c r="K797" s="163"/>
      <c r="L797" s="164"/>
    </row>
    <row r="798" spans="2:12" s="160" customFormat="1" x14ac:dyDescent="0.2">
      <c r="B798" s="161"/>
      <c r="D798" s="161"/>
      <c r="E798" s="161"/>
      <c r="H798" s="162"/>
      <c r="J798" s="162"/>
      <c r="K798" s="163"/>
      <c r="L798" s="164"/>
    </row>
    <row r="799" spans="2:12" s="160" customFormat="1" x14ac:dyDescent="0.2">
      <c r="B799" s="161"/>
      <c r="D799" s="161"/>
      <c r="E799" s="161"/>
      <c r="H799" s="162"/>
      <c r="J799" s="162"/>
      <c r="K799" s="163"/>
      <c r="L799" s="164"/>
    </row>
    <row r="800" spans="2:12" s="160" customFormat="1" x14ac:dyDescent="0.2">
      <c r="B800" s="161"/>
      <c r="D800" s="161"/>
      <c r="E800" s="161"/>
      <c r="H800" s="162"/>
      <c r="J800" s="162"/>
      <c r="K800" s="163"/>
      <c r="L800" s="164"/>
    </row>
    <row r="801" spans="2:12" s="160" customFormat="1" x14ac:dyDescent="0.2">
      <c r="B801" s="161"/>
      <c r="D801" s="161"/>
      <c r="E801" s="161"/>
      <c r="H801" s="162"/>
      <c r="J801" s="162"/>
      <c r="K801" s="163"/>
      <c r="L801" s="164"/>
    </row>
    <row r="802" spans="2:12" s="160" customFormat="1" x14ac:dyDescent="0.2">
      <c r="B802" s="161"/>
      <c r="D802" s="161"/>
      <c r="E802" s="161"/>
      <c r="H802" s="162"/>
      <c r="J802" s="162"/>
      <c r="K802" s="163"/>
      <c r="L802" s="164"/>
    </row>
    <row r="803" spans="2:12" s="160" customFormat="1" x14ac:dyDescent="0.2">
      <c r="B803" s="161"/>
      <c r="D803" s="161"/>
      <c r="E803" s="161"/>
      <c r="H803" s="162"/>
      <c r="J803" s="162"/>
      <c r="K803" s="163"/>
      <c r="L803" s="164"/>
    </row>
    <row r="804" spans="2:12" s="160" customFormat="1" x14ac:dyDescent="0.2">
      <c r="B804" s="161"/>
      <c r="D804" s="161"/>
      <c r="E804" s="161"/>
      <c r="H804" s="162"/>
      <c r="J804" s="162"/>
      <c r="K804" s="163"/>
      <c r="L804" s="164"/>
    </row>
    <row r="805" spans="2:12" s="160" customFormat="1" x14ac:dyDescent="0.2">
      <c r="B805" s="161"/>
      <c r="D805" s="161"/>
      <c r="E805" s="161"/>
      <c r="H805" s="162"/>
      <c r="J805" s="162"/>
      <c r="K805" s="163"/>
      <c r="L805" s="164"/>
    </row>
    <row r="806" spans="2:12" s="160" customFormat="1" x14ac:dyDescent="0.2">
      <c r="B806" s="161"/>
      <c r="D806" s="161"/>
      <c r="E806" s="161"/>
      <c r="H806" s="162"/>
      <c r="J806" s="162"/>
      <c r="K806" s="163"/>
      <c r="L806" s="164"/>
    </row>
    <row r="807" spans="2:12" s="160" customFormat="1" x14ac:dyDescent="0.2">
      <c r="B807" s="161"/>
      <c r="D807" s="161"/>
      <c r="E807" s="161"/>
      <c r="H807" s="162"/>
      <c r="J807" s="162"/>
      <c r="K807" s="163"/>
      <c r="L807" s="164"/>
    </row>
    <row r="808" spans="2:12" s="160" customFormat="1" x14ac:dyDescent="0.2">
      <c r="B808" s="161"/>
      <c r="D808" s="161"/>
      <c r="E808" s="161"/>
      <c r="H808" s="162"/>
      <c r="J808" s="162"/>
      <c r="K808" s="163"/>
      <c r="L808" s="164"/>
    </row>
    <row r="809" spans="2:12" s="160" customFormat="1" x14ac:dyDescent="0.2">
      <c r="B809" s="161"/>
      <c r="D809" s="161"/>
      <c r="E809" s="161"/>
      <c r="H809" s="162"/>
      <c r="J809" s="162"/>
      <c r="K809" s="163"/>
      <c r="L809" s="164"/>
    </row>
    <row r="810" spans="2:12" s="160" customFormat="1" x14ac:dyDescent="0.2">
      <c r="B810" s="161"/>
      <c r="D810" s="161"/>
      <c r="E810" s="161"/>
      <c r="H810" s="162"/>
      <c r="J810" s="162"/>
      <c r="K810" s="163"/>
      <c r="L810" s="164"/>
    </row>
    <row r="811" spans="2:12" s="160" customFormat="1" x14ac:dyDescent="0.2">
      <c r="B811" s="161"/>
      <c r="D811" s="161"/>
      <c r="E811" s="161"/>
      <c r="H811" s="162"/>
      <c r="J811" s="162"/>
      <c r="K811" s="163"/>
      <c r="L811" s="164"/>
    </row>
    <row r="812" spans="2:12" s="160" customFormat="1" x14ac:dyDescent="0.2">
      <c r="B812" s="161"/>
      <c r="D812" s="161"/>
      <c r="E812" s="161"/>
      <c r="H812" s="162"/>
      <c r="J812" s="162"/>
      <c r="K812" s="163"/>
      <c r="L812" s="164"/>
    </row>
    <row r="813" spans="2:12" s="160" customFormat="1" x14ac:dyDescent="0.2">
      <c r="B813" s="161"/>
      <c r="D813" s="161"/>
      <c r="E813" s="161"/>
      <c r="H813" s="162"/>
      <c r="J813" s="162"/>
      <c r="K813" s="163"/>
      <c r="L813" s="164"/>
    </row>
    <row r="814" spans="2:12" s="160" customFormat="1" x14ac:dyDescent="0.2">
      <c r="B814" s="161"/>
      <c r="D814" s="161"/>
      <c r="E814" s="161"/>
      <c r="H814" s="162"/>
      <c r="J814" s="162"/>
      <c r="K814" s="163"/>
      <c r="L814" s="164"/>
    </row>
    <row r="815" spans="2:12" s="160" customFormat="1" x14ac:dyDescent="0.2">
      <c r="B815" s="161"/>
      <c r="D815" s="161"/>
      <c r="E815" s="161"/>
      <c r="H815" s="162"/>
      <c r="J815" s="162"/>
      <c r="K815" s="163"/>
      <c r="L815" s="164"/>
    </row>
    <row r="816" spans="2:12" s="160" customFormat="1" x14ac:dyDescent="0.2">
      <c r="B816" s="161"/>
      <c r="D816" s="161"/>
      <c r="E816" s="161"/>
      <c r="H816" s="162"/>
      <c r="J816" s="162"/>
      <c r="K816" s="163"/>
      <c r="L816" s="164"/>
    </row>
    <row r="817" spans="2:12" s="160" customFormat="1" x14ac:dyDescent="0.2">
      <c r="B817" s="161"/>
      <c r="D817" s="161"/>
      <c r="E817" s="161"/>
      <c r="H817" s="162"/>
      <c r="J817" s="162"/>
      <c r="K817" s="163"/>
      <c r="L817" s="164"/>
    </row>
    <row r="818" spans="2:12" s="160" customFormat="1" x14ac:dyDescent="0.2">
      <c r="B818" s="161"/>
      <c r="D818" s="161"/>
      <c r="E818" s="161"/>
      <c r="H818" s="162"/>
      <c r="J818" s="162"/>
      <c r="K818" s="163"/>
      <c r="L818" s="164"/>
    </row>
    <row r="819" spans="2:12" s="160" customFormat="1" x14ac:dyDescent="0.2">
      <c r="B819" s="161"/>
      <c r="D819" s="161"/>
      <c r="E819" s="161"/>
      <c r="H819" s="162"/>
      <c r="J819" s="162"/>
      <c r="K819" s="163"/>
      <c r="L819" s="164"/>
    </row>
    <row r="820" spans="2:12" s="160" customFormat="1" x14ac:dyDescent="0.2">
      <c r="B820" s="161"/>
      <c r="D820" s="161"/>
      <c r="E820" s="161"/>
      <c r="H820" s="162"/>
      <c r="J820" s="162"/>
      <c r="K820" s="163"/>
      <c r="L820" s="164"/>
    </row>
    <row r="821" spans="2:12" s="160" customFormat="1" x14ac:dyDescent="0.2">
      <c r="B821" s="161"/>
      <c r="D821" s="161"/>
      <c r="E821" s="161"/>
      <c r="H821" s="162"/>
      <c r="J821" s="162"/>
      <c r="K821" s="163"/>
      <c r="L821" s="164"/>
    </row>
    <row r="822" spans="2:12" s="160" customFormat="1" x14ac:dyDescent="0.2">
      <c r="B822" s="161"/>
      <c r="D822" s="161"/>
      <c r="E822" s="161"/>
      <c r="H822" s="162"/>
      <c r="J822" s="162"/>
      <c r="K822" s="163"/>
      <c r="L822" s="164"/>
    </row>
    <row r="823" spans="2:12" s="160" customFormat="1" x14ac:dyDescent="0.2">
      <c r="B823" s="161"/>
      <c r="D823" s="161"/>
      <c r="E823" s="161"/>
      <c r="H823" s="162"/>
      <c r="J823" s="162"/>
      <c r="K823" s="163"/>
      <c r="L823" s="164"/>
    </row>
    <row r="824" spans="2:12" s="160" customFormat="1" x14ac:dyDescent="0.2">
      <c r="B824" s="161"/>
      <c r="D824" s="161"/>
      <c r="E824" s="161"/>
      <c r="H824" s="162"/>
      <c r="J824" s="162"/>
      <c r="K824" s="163"/>
      <c r="L824" s="164"/>
    </row>
    <row r="825" spans="2:12" s="160" customFormat="1" x14ac:dyDescent="0.2">
      <c r="B825" s="161"/>
      <c r="D825" s="161"/>
      <c r="E825" s="161"/>
      <c r="H825" s="162"/>
      <c r="J825" s="162"/>
      <c r="K825" s="163"/>
      <c r="L825" s="164"/>
    </row>
    <row r="826" spans="2:12" s="160" customFormat="1" x14ac:dyDescent="0.2">
      <c r="B826" s="161"/>
      <c r="D826" s="161"/>
      <c r="E826" s="161"/>
      <c r="H826" s="162"/>
      <c r="J826" s="162"/>
      <c r="K826" s="163"/>
      <c r="L826" s="164"/>
    </row>
    <row r="827" spans="2:12" s="160" customFormat="1" x14ac:dyDescent="0.2">
      <c r="B827" s="161"/>
      <c r="D827" s="161"/>
      <c r="E827" s="161"/>
      <c r="H827" s="162"/>
      <c r="J827" s="162"/>
      <c r="K827" s="163"/>
      <c r="L827" s="164"/>
    </row>
    <row r="828" spans="2:12" s="160" customFormat="1" x14ac:dyDescent="0.2">
      <c r="B828" s="161"/>
      <c r="D828" s="161"/>
      <c r="E828" s="161"/>
      <c r="H828" s="162"/>
      <c r="J828" s="162"/>
      <c r="K828" s="163"/>
      <c r="L828" s="164"/>
    </row>
    <row r="829" spans="2:12" s="160" customFormat="1" x14ac:dyDescent="0.2">
      <c r="B829" s="161"/>
      <c r="D829" s="161"/>
      <c r="E829" s="161"/>
      <c r="H829" s="162"/>
      <c r="J829" s="162"/>
      <c r="K829" s="163"/>
      <c r="L829" s="164"/>
    </row>
    <row r="830" spans="2:12" s="160" customFormat="1" x14ac:dyDescent="0.2">
      <c r="B830" s="161"/>
      <c r="D830" s="161"/>
      <c r="E830" s="161"/>
      <c r="H830" s="162"/>
      <c r="J830" s="162"/>
      <c r="K830" s="163"/>
      <c r="L830" s="164"/>
    </row>
    <row r="831" spans="2:12" s="160" customFormat="1" x14ac:dyDescent="0.2">
      <c r="B831" s="161"/>
      <c r="D831" s="161"/>
      <c r="E831" s="161"/>
      <c r="H831" s="162"/>
      <c r="J831" s="162"/>
      <c r="K831" s="163"/>
      <c r="L831" s="164"/>
    </row>
    <row r="832" spans="2:12" s="160" customFormat="1" x14ac:dyDescent="0.2">
      <c r="B832" s="161"/>
      <c r="D832" s="161"/>
      <c r="E832" s="161"/>
      <c r="H832" s="162"/>
      <c r="J832" s="162"/>
      <c r="K832" s="163"/>
      <c r="L832" s="164"/>
    </row>
    <row r="833" spans="2:12" s="160" customFormat="1" x14ac:dyDescent="0.2">
      <c r="B833" s="161"/>
      <c r="D833" s="161"/>
      <c r="E833" s="161"/>
      <c r="H833" s="162"/>
      <c r="J833" s="162"/>
      <c r="K833" s="163"/>
      <c r="L833" s="164"/>
    </row>
    <row r="834" spans="2:12" s="160" customFormat="1" x14ac:dyDescent="0.2">
      <c r="B834" s="161"/>
      <c r="D834" s="161"/>
      <c r="E834" s="161"/>
      <c r="H834" s="162"/>
      <c r="J834" s="162"/>
      <c r="K834" s="163"/>
      <c r="L834" s="164"/>
    </row>
    <row r="835" spans="2:12" s="160" customFormat="1" x14ac:dyDescent="0.2">
      <c r="B835" s="161"/>
      <c r="D835" s="161"/>
      <c r="E835" s="161"/>
      <c r="H835" s="162"/>
      <c r="J835" s="162"/>
      <c r="K835" s="163"/>
      <c r="L835" s="164"/>
    </row>
    <row r="836" spans="2:12" s="160" customFormat="1" x14ac:dyDescent="0.2">
      <c r="B836" s="161"/>
      <c r="D836" s="161"/>
      <c r="E836" s="161"/>
      <c r="H836" s="162"/>
      <c r="J836" s="162"/>
      <c r="K836" s="163"/>
      <c r="L836" s="164"/>
    </row>
    <row r="837" spans="2:12" s="160" customFormat="1" x14ac:dyDescent="0.2">
      <c r="B837" s="161"/>
      <c r="D837" s="161"/>
      <c r="E837" s="161"/>
      <c r="H837" s="162"/>
      <c r="J837" s="162"/>
      <c r="K837" s="163"/>
      <c r="L837" s="164"/>
    </row>
    <row r="838" spans="2:12" s="160" customFormat="1" x14ac:dyDescent="0.2">
      <c r="B838" s="161"/>
      <c r="D838" s="161"/>
      <c r="E838" s="161"/>
      <c r="H838" s="162"/>
      <c r="J838" s="162"/>
      <c r="K838" s="163"/>
      <c r="L838" s="164"/>
    </row>
    <row r="839" spans="2:12" s="160" customFormat="1" x14ac:dyDescent="0.2">
      <c r="B839" s="161"/>
      <c r="D839" s="161"/>
      <c r="E839" s="161"/>
      <c r="H839" s="162"/>
      <c r="J839" s="162"/>
      <c r="K839" s="163"/>
      <c r="L839" s="164"/>
    </row>
    <row r="840" spans="2:12" s="160" customFormat="1" x14ac:dyDescent="0.2">
      <c r="B840" s="161"/>
      <c r="D840" s="161"/>
      <c r="E840" s="161"/>
      <c r="H840" s="162"/>
      <c r="J840" s="162"/>
      <c r="K840" s="163"/>
      <c r="L840" s="164"/>
    </row>
    <row r="841" spans="2:12" s="160" customFormat="1" x14ac:dyDescent="0.2">
      <c r="B841" s="161"/>
      <c r="D841" s="161"/>
      <c r="E841" s="161"/>
      <c r="H841" s="162"/>
      <c r="J841" s="162"/>
      <c r="K841" s="163"/>
      <c r="L841" s="164"/>
    </row>
    <row r="842" spans="2:12" s="160" customFormat="1" x14ac:dyDescent="0.2">
      <c r="B842" s="161"/>
      <c r="D842" s="161"/>
      <c r="E842" s="161"/>
      <c r="H842" s="162"/>
      <c r="J842" s="162"/>
      <c r="K842" s="163"/>
      <c r="L842" s="164"/>
    </row>
    <row r="843" spans="2:12" s="160" customFormat="1" x14ac:dyDescent="0.2">
      <c r="B843" s="161"/>
      <c r="D843" s="161"/>
      <c r="E843" s="161"/>
      <c r="H843" s="162"/>
      <c r="J843" s="162"/>
      <c r="K843" s="163"/>
      <c r="L843" s="164"/>
    </row>
    <row r="844" spans="2:12" s="160" customFormat="1" x14ac:dyDescent="0.2">
      <c r="B844" s="161"/>
      <c r="D844" s="161"/>
      <c r="E844" s="161"/>
      <c r="H844" s="162"/>
      <c r="J844" s="162"/>
      <c r="K844" s="163"/>
      <c r="L844" s="164"/>
    </row>
    <row r="845" spans="2:12" s="160" customFormat="1" x14ac:dyDescent="0.2">
      <c r="B845" s="161"/>
      <c r="D845" s="161"/>
      <c r="E845" s="161"/>
      <c r="H845" s="162"/>
      <c r="J845" s="162"/>
      <c r="K845" s="163"/>
      <c r="L845" s="164"/>
    </row>
    <row r="846" spans="2:12" s="160" customFormat="1" x14ac:dyDescent="0.2">
      <c r="B846" s="161"/>
      <c r="D846" s="161"/>
      <c r="E846" s="161"/>
      <c r="H846" s="162"/>
      <c r="J846" s="162"/>
      <c r="K846" s="163"/>
      <c r="L846" s="164"/>
    </row>
    <row r="847" spans="2:12" s="160" customFormat="1" x14ac:dyDescent="0.2">
      <c r="B847" s="161"/>
      <c r="D847" s="161"/>
      <c r="E847" s="161"/>
      <c r="H847" s="162"/>
      <c r="J847" s="162"/>
      <c r="K847" s="163"/>
      <c r="L847" s="164"/>
    </row>
    <row r="848" spans="2:12" s="160" customFormat="1" x14ac:dyDescent="0.2">
      <c r="B848" s="161"/>
      <c r="D848" s="161"/>
      <c r="E848" s="161"/>
      <c r="H848" s="162"/>
      <c r="J848" s="162"/>
      <c r="K848" s="163"/>
      <c r="L848" s="164"/>
    </row>
    <row r="849" spans="2:12" s="160" customFormat="1" x14ac:dyDescent="0.2">
      <c r="B849" s="161"/>
      <c r="D849" s="161"/>
      <c r="E849" s="161"/>
      <c r="H849" s="162"/>
      <c r="J849" s="162"/>
      <c r="K849" s="163"/>
      <c r="L849" s="164"/>
    </row>
    <row r="850" spans="2:12" s="160" customFormat="1" x14ac:dyDescent="0.2">
      <c r="B850" s="161"/>
      <c r="D850" s="161"/>
      <c r="E850" s="161"/>
      <c r="H850" s="162"/>
      <c r="J850" s="162"/>
      <c r="K850" s="163"/>
      <c r="L850" s="164"/>
    </row>
    <row r="851" spans="2:12" s="160" customFormat="1" x14ac:dyDescent="0.2">
      <c r="B851" s="161"/>
      <c r="D851" s="161"/>
      <c r="E851" s="161"/>
      <c r="H851" s="162"/>
      <c r="J851" s="162"/>
      <c r="K851" s="163"/>
      <c r="L851" s="164"/>
    </row>
    <row r="852" spans="2:12" s="160" customFormat="1" x14ac:dyDescent="0.2">
      <c r="B852" s="161"/>
      <c r="D852" s="161"/>
      <c r="E852" s="161"/>
      <c r="H852" s="162"/>
      <c r="J852" s="162"/>
      <c r="K852" s="163"/>
      <c r="L852" s="164"/>
    </row>
    <row r="853" spans="2:12" s="160" customFormat="1" x14ac:dyDescent="0.2">
      <c r="B853" s="161"/>
      <c r="D853" s="161"/>
      <c r="E853" s="161"/>
      <c r="H853" s="162"/>
      <c r="J853" s="162"/>
      <c r="K853" s="163"/>
      <c r="L853" s="164"/>
    </row>
    <row r="854" spans="2:12" s="160" customFormat="1" x14ac:dyDescent="0.2">
      <c r="B854" s="161"/>
      <c r="D854" s="161"/>
      <c r="E854" s="161"/>
      <c r="H854" s="162"/>
      <c r="J854" s="162"/>
      <c r="K854" s="163"/>
      <c r="L854" s="164"/>
    </row>
    <row r="855" spans="2:12" s="160" customFormat="1" x14ac:dyDescent="0.2">
      <c r="B855" s="161"/>
      <c r="D855" s="161"/>
      <c r="E855" s="161"/>
      <c r="H855" s="162"/>
      <c r="J855" s="162"/>
      <c r="K855" s="163"/>
      <c r="L855" s="164"/>
    </row>
    <row r="856" spans="2:12" s="160" customFormat="1" x14ac:dyDescent="0.2">
      <c r="B856" s="161"/>
      <c r="D856" s="161"/>
      <c r="E856" s="161"/>
      <c r="H856" s="162"/>
      <c r="J856" s="162"/>
      <c r="K856" s="163"/>
      <c r="L856" s="164"/>
    </row>
    <row r="857" spans="2:12" s="160" customFormat="1" x14ac:dyDescent="0.2">
      <c r="B857" s="161"/>
      <c r="D857" s="161"/>
      <c r="E857" s="161"/>
      <c r="H857" s="162"/>
      <c r="J857" s="162"/>
      <c r="K857" s="163"/>
      <c r="L857" s="164"/>
    </row>
    <row r="858" spans="2:12" s="160" customFormat="1" x14ac:dyDescent="0.2">
      <c r="B858" s="161"/>
      <c r="D858" s="161"/>
      <c r="E858" s="161"/>
      <c r="H858" s="162"/>
      <c r="J858" s="162"/>
      <c r="K858" s="163"/>
      <c r="L858" s="164"/>
    </row>
    <row r="859" spans="2:12" s="160" customFormat="1" x14ac:dyDescent="0.2">
      <c r="B859" s="161"/>
      <c r="D859" s="161"/>
      <c r="E859" s="161"/>
      <c r="H859" s="162"/>
      <c r="J859" s="162"/>
      <c r="K859" s="163"/>
      <c r="L859" s="164"/>
    </row>
    <row r="860" spans="2:12" s="160" customFormat="1" x14ac:dyDescent="0.2">
      <c r="B860" s="161"/>
      <c r="D860" s="161"/>
      <c r="E860" s="161"/>
      <c r="H860" s="162"/>
      <c r="J860" s="162"/>
      <c r="K860" s="163"/>
      <c r="L860" s="164"/>
    </row>
    <row r="861" spans="2:12" s="160" customFormat="1" x14ac:dyDescent="0.2">
      <c r="B861" s="161"/>
      <c r="D861" s="161"/>
      <c r="E861" s="161"/>
      <c r="H861" s="162"/>
      <c r="J861" s="162"/>
      <c r="K861" s="163"/>
      <c r="L861" s="164"/>
    </row>
    <row r="862" spans="2:12" s="160" customFormat="1" x14ac:dyDescent="0.2">
      <c r="B862" s="161"/>
      <c r="D862" s="161"/>
      <c r="E862" s="161"/>
      <c r="H862" s="162"/>
      <c r="J862" s="162"/>
      <c r="K862" s="163"/>
      <c r="L862" s="164"/>
    </row>
    <row r="863" spans="2:12" s="160" customFormat="1" x14ac:dyDescent="0.2">
      <c r="B863" s="161"/>
      <c r="D863" s="161"/>
      <c r="E863" s="161"/>
      <c r="H863" s="162"/>
      <c r="J863" s="162"/>
      <c r="K863" s="163"/>
      <c r="L863" s="164"/>
    </row>
    <row r="864" spans="2:12" s="160" customFormat="1" x14ac:dyDescent="0.2">
      <c r="B864" s="161"/>
      <c r="D864" s="161"/>
      <c r="E864" s="161"/>
      <c r="H864" s="162"/>
      <c r="J864" s="162"/>
      <c r="K864" s="163"/>
      <c r="L864" s="164"/>
    </row>
    <row r="865" spans="2:12" s="160" customFormat="1" x14ac:dyDescent="0.2">
      <c r="B865" s="161"/>
      <c r="D865" s="161"/>
      <c r="E865" s="161"/>
      <c r="H865" s="162"/>
      <c r="J865" s="162"/>
      <c r="K865" s="163"/>
      <c r="L865" s="164"/>
    </row>
    <row r="866" spans="2:12" s="160" customFormat="1" x14ac:dyDescent="0.2">
      <c r="B866" s="161"/>
      <c r="D866" s="161"/>
      <c r="E866" s="161"/>
      <c r="H866" s="162"/>
      <c r="J866" s="162"/>
      <c r="K866" s="163"/>
      <c r="L866" s="164"/>
    </row>
    <row r="867" spans="2:12" s="160" customFormat="1" x14ac:dyDescent="0.2">
      <c r="B867" s="161"/>
      <c r="D867" s="161"/>
      <c r="E867" s="161"/>
      <c r="H867" s="162"/>
      <c r="J867" s="162"/>
      <c r="K867" s="163"/>
      <c r="L867" s="164"/>
    </row>
    <row r="868" spans="2:12" s="160" customFormat="1" x14ac:dyDescent="0.2">
      <c r="B868" s="161"/>
      <c r="D868" s="161"/>
      <c r="E868" s="161"/>
      <c r="H868" s="162"/>
      <c r="J868" s="162"/>
      <c r="K868" s="163"/>
      <c r="L868" s="164"/>
    </row>
    <row r="869" spans="2:12" s="160" customFormat="1" x14ac:dyDescent="0.2">
      <c r="B869" s="161"/>
      <c r="D869" s="161"/>
      <c r="E869" s="161"/>
      <c r="H869" s="162"/>
      <c r="J869" s="162"/>
      <c r="K869" s="163"/>
      <c r="L869" s="164"/>
    </row>
    <row r="870" spans="2:12" s="160" customFormat="1" x14ac:dyDescent="0.2">
      <c r="B870" s="161"/>
      <c r="D870" s="161"/>
      <c r="E870" s="161"/>
      <c r="H870" s="162"/>
      <c r="J870" s="162"/>
      <c r="K870" s="163"/>
      <c r="L870" s="164"/>
    </row>
    <row r="871" spans="2:12" s="160" customFormat="1" x14ac:dyDescent="0.2">
      <c r="B871" s="161"/>
      <c r="D871" s="161"/>
      <c r="E871" s="161"/>
      <c r="H871" s="162"/>
      <c r="J871" s="162"/>
      <c r="K871" s="163"/>
      <c r="L871" s="164"/>
    </row>
    <row r="872" spans="2:12" s="160" customFormat="1" x14ac:dyDescent="0.2">
      <c r="B872" s="161"/>
      <c r="D872" s="161"/>
      <c r="E872" s="161"/>
      <c r="H872" s="162"/>
      <c r="J872" s="162"/>
      <c r="K872" s="163"/>
      <c r="L872" s="164"/>
    </row>
    <row r="873" spans="2:12" s="160" customFormat="1" x14ac:dyDescent="0.2">
      <c r="B873" s="161"/>
      <c r="D873" s="161"/>
      <c r="E873" s="161"/>
      <c r="H873" s="162"/>
      <c r="J873" s="162"/>
      <c r="K873" s="163"/>
      <c r="L873" s="164"/>
    </row>
    <row r="874" spans="2:12" s="160" customFormat="1" x14ac:dyDescent="0.2">
      <c r="B874" s="161"/>
      <c r="D874" s="161"/>
      <c r="E874" s="161"/>
      <c r="H874" s="162"/>
      <c r="J874" s="162"/>
      <c r="K874" s="163"/>
      <c r="L874" s="164"/>
    </row>
    <row r="875" spans="2:12" s="160" customFormat="1" x14ac:dyDescent="0.2">
      <c r="B875" s="161"/>
      <c r="D875" s="161"/>
      <c r="E875" s="161"/>
      <c r="H875" s="162"/>
      <c r="J875" s="162"/>
      <c r="K875" s="163"/>
      <c r="L875" s="164"/>
    </row>
    <row r="876" spans="2:12" s="160" customFormat="1" x14ac:dyDescent="0.2">
      <c r="B876" s="161"/>
      <c r="D876" s="161"/>
      <c r="E876" s="161"/>
      <c r="H876" s="162"/>
      <c r="J876" s="162"/>
      <c r="K876" s="163"/>
      <c r="L876" s="164"/>
    </row>
    <row r="877" spans="2:12" s="160" customFormat="1" x14ac:dyDescent="0.2">
      <c r="B877" s="161"/>
      <c r="D877" s="161"/>
      <c r="E877" s="161"/>
      <c r="H877" s="162"/>
      <c r="J877" s="162"/>
      <c r="K877" s="163"/>
      <c r="L877" s="164"/>
    </row>
    <row r="878" spans="2:12" s="160" customFormat="1" x14ac:dyDescent="0.2">
      <c r="B878" s="161"/>
      <c r="D878" s="161"/>
      <c r="E878" s="161"/>
      <c r="H878" s="162"/>
      <c r="J878" s="162"/>
      <c r="K878" s="163"/>
      <c r="L878" s="164"/>
    </row>
    <row r="879" spans="2:12" s="160" customFormat="1" x14ac:dyDescent="0.2">
      <c r="B879" s="161"/>
      <c r="D879" s="161"/>
      <c r="E879" s="161"/>
      <c r="H879" s="162"/>
      <c r="J879" s="162"/>
      <c r="K879" s="163"/>
      <c r="L879" s="164"/>
    </row>
    <row r="880" spans="2:12" s="160" customFormat="1" x14ac:dyDescent="0.2">
      <c r="B880" s="161"/>
      <c r="D880" s="161"/>
      <c r="E880" s="161"/>
      <c r="H880" s="162"/>
      <c r="J880" s="162"/>
      <c r="K880" s="163"/>
      <c r="L880" s="164"/>
    </row>
    <row r="881" spans="2:12" s="160" customFormat="1" x14ac:dyDescent="0.2">
      <c r="B881" s="161"/>
      <c r="D881" s="161"/>
      <c r="E881" s="161"/>
      <c r="H881" s="162"/>
      <c r="J881" s="162"/>
      <c r="K881" s="163"/>
      <c r="L881" s="164"/>
    </row>
    <row r="882" spans="2:12" s="160" customFormat="1" x14ac:dyDescent="0.2">
      <c r="B882" s="161"/>
      <c r="D882" s="161"/>
      <c r="E882" s="161"/>
      <c r="H882" s="162"/>
      <c r="J882" s="162"/>
      <c r="K882" s="163"/>
      <c r="L882" s="164"/>
    </row>
    <row r="883" spans="2:12" s="160" customFormat="1" x14ac:dyDescent="0.2">
      <c r="B883" s="161"/>
      <c r="D883" s="161"/>
      <c r="E883" s="161"/>
      <c r="H883" s="162"/>
      <c r="J883" s="162"/>
      <c r="K883" s="163"/>
      <c r="L883" s="164"/>
    </row>
    <row r="884" spans="2:12" s="160" customFormat="1" x14ac:dyDescent="0.2">
      <c r="B884" s="161"/>
      <c r="D884" s="161"/>
      <c r="E884" s="161"/>
      <c r="H884" s="162"/>
      <c r="J884" s="162"/>
      <c r="K884" s="163"/>
      <c r="L884" s="164"/>
    </row>
    <row r="885" spans="2:12" s="160" customFormat="1" x14ac:dyDescent="0.2">
      <c r="B885" s="161"/>
      <c r="D885" s="161"/>
      <c r="E885" s="161"/>
      <c r="H885" s="162"/>
      <c r="J885" s="162"/>
      <c r="K885" s="163"/>
      <c r="L885" s="164"/>
    </row>
    <row r="886" spans="2:12" s="160" customFormat="1" x14ac:dyDescent="0.2">
      <c r="B886" s="161"/>
      <c r="D886" s="161"/>
      <c r="E886" s="161"/>
      <c r="H886" s="162"/>
      <c r="J886" s="162"/>
      <c r="K886" s="163"/>
      <c r="L886" s="164"/>
    </row>
    <row r="887" spans="2:12" s="160" customFormat="1" x14ac:dyDescent="0.2">
      <c r="B887" s="161"/>
      <c r="D887" s="161"/>
      <c r="E887" s="161"/>
      <c r="H887" s="162"/>
      <c r="J887" s="162"/>
      <c r="K887" s="163"/>
      <c r="L887" s="164"/>
    </row>
    <row r="888" spans="2:12" s="160" customFormat="1" x14ac:dyDescent="0.2">
      <c r="B888" s="161"/>
      <c r="D888" s="161"/>
      <c r="E888" s="161"/>
      <c r="H888" s="162"/>
      <c r="J888" s="162"/>
      <c r="K888" s="163"/>
      <c r="L888" s="164"/>
    </row>
    <row r="889" spans="2:12" s="160" customFormat="1" x14ac:dyDescent="0.2">
      <c r="B889" s="161"/>
      <c r="D889" s="161"/>
      <c r="E889" s="161"/>
      <c r="H889" s="162"/>
      <c r="J889" s="162"/>
      <c r="K889" s="163"/>
      <c r="L889" s="164"/>
    </row>
    <row r="890" spans="2:12" s="160" customFormat="1" x14ac:dyDescent="0.2">
      <c r="B890" s="161"/>
      <c r="D890" s="161"/>
      <c r="E890" s="161"/>
      <c r="H890" s="162"/>
      <c r="J890" s="162"/>
      <c r="K890" s="163"/>
      <c r="L890" s="164"/>
    </row>
    <row r="891" spans="2:12" s="160" customFormat="1" x14ac:dyDescent="0.2">
      <c r="B891" s="161"/>
      <c r="D891" s="161"/>
      <c r="E891" s="161"/>
      <c r="H891" s="162"/>
      <c r="J891" s="162"/>
      <c r="K891" s="163"/>
      <c r="L891" s="164"/>
    </row>
    <row r="892" spans="2:12" s="160" customFormat="1" x14ac:dyDescent="0.2">
      <c r="B892" s="161"/>
      <c r="D892" s="161"/>
      <c r="E892" s="161"/>
      <c r="H892" s="162"/>
      <c r="J892" s="162"/>
      <c r="K892" s="163"/>
      <c r="L892" s="164"/>
    </row>
    <row r="893" spans="2:12" s="160" customFormat="1" x14ac:dyDescent="0.2">
      <c r="B893" s="161"/>
      <c r="D893" s="161"/>
      <c r="E893" s="161"/>
      <c r="H893" s="162"/>
      <c r="J893" s="162"/>
      <c r="K893" s="163"/>
      <c r="L893" s="164"/>
    </row>
    <row r="894" spans="2:12" s="160" customFormat="1" x14ac:dyDescent="0.2">
      <c r="B894" s="161"/>
      <c r="D894" s="161"/>
      <c r="E894" s="161"/>
      <c r="H894" s="162"/>
      <c r="J894" s="162"/>
      <c r="K894" s="163"/>
      <c r="L894" s="164"/>
    </row>
    <row r="895" spans="2:12" s="160" customFormat="1" x14ac:dyDescent="0.2">
      <c r="B895" s="161"/>
      <c r="D895" s="161"/>
      <c r="E895" s="161"/>
      <c r="H895" s="162"/>
      <c r="J895" s="162"/>
      <c r="K895" s="163"/>
      <c r="L895" s="164"/>
    </row>
    <row r="896" spans="2:12" s="160" customFormat="1" x14ac:dyDescent="0.2">
      <c r="B896" s="161"/>
      <c r="D896" s="161"/>
      <c r="E896" s="161"/>
      <c r="H896" s="162"/>
      <c r="J896" s="162"/>
      <c r="K896" s="163"/>
      <c r="L896" s="164"/>
    </row>
    <row r="897" spans="2:12" s="160" customFormat="1" x14ac:dyDescent="0.2">
      <c r="B897" s="161"/>
      <c r="D897" s="161"/>
      <c r="E897" s="161"/>
      <c r="H897" s="162"/>
      <c r="J897" s="162"/>
      <c r="K897" s="163"/>
      <c r="L897" s="164"/>
    </row>
    <row r="898" spans="2:12" s="160" customFormat="1" x14ac:dyDescent="0.2">
      <c r="B898" s="161"/>
      <c r="D898" s="161"/>
      <c r="E898" s="161"/>
      <c r="H898" s="162"/>
      <c r="J898" s="162"/>
      <c r="K898" s="163"/>
      <c r="L898" s="164"/>
    </row>
    <row r="899" spans="2:12" s="160" customFormat="1" x14ac:dyDescent="0.2">
      <c r="B899" s="161"/>
      <c r="D899" s="161"/>
      <c r="E899" s="161"/>
      <c r="H899" s="162"/>
      <c r="J899" s="162"/>
      <c r="K899" s="163"/>
      <c r="L899" s="164"/>
    </row>
    <row r="900" spans="2:12" s="160" customFormat="1" x14ac:dyDescent="0.2">
      <c r="B900" s="161"/>
      <c r="D900" s="161"/>
      <c r="E900" s="161"/>
      <c r="H900" s="162"/>
      <c r="J900" s="162"/>
      <c r="K900" s="163"/>
      <c r="L900" s="164"/>
    </row>
    <row r="901" spans="2:12" s="160" customFormat="1" x14ac:dyDescent="0.2">
      <c r="B901" s="161"/>
      <c r="D901" s="161"/>
      <c r="E901" s="161"/>
      <c r="H901" s="162"/>
      <c r="J901" s="162"/>
      <c r="K901" s="163"/>
      <c r="L901" s="164"/>
    </row>
    <row r="902" spans="2:12" s="160" customFormat="1" x14ac:dyDescent="0.2">
      <c r="B902" s="161"/>
      <c r="D902" s="161"/>
      <c r="E902" s="161"/>
      <c r="H902" s="162"/>
      <c r="J902" s="162"/>
      <c r="K902" s="163"/>
      <c r="L902" s="164"/>
    </row>
    <row r="903" spans="2:12" s="160" customFormat="1" x14ac:dyDescent="0.2">
      <c r="B903" s="161"/>
      <c r="D903" s="161"/>
      <c r="E903" s="161"/>
      <c r="H903" s="162"/>
      <c r="J903" s="162"/>
      <c r="K903" s="163"/>
      <c r="L903" s="164"/>
    </row>
    <row r="904" spans="2:12" s="160" customFormat="1" x14ac:dyDescent="0.2">
      <c r="B904" s="161"/>
      <c r="D904" s="161"/>
      <c r="E904" s="161"/>
      <c r="H904" s="162"/>
      <c r="J904" s="162"/>
      <c r="K904" s="163"/>
      <c r="L904" s="164"/>
    </row>
    <row r="905" spans="2:12" s="160" customFormat="1" x14ac:dyDescent="0.2">
      <c r="B905" s="161"/>
      <c r="D905" s="161"/>
      <c r="E905" s="161"/>
      <c r="H905" s="162"/>
      <c r="J905" s="162"/>
      <c r="K905" s="163"/>
      <c r="L905" s="164"/>
    </row>
    <row r="906" spans="2:12" s="160" customFormat="1" x14ac:dyDescent="0.2">
      <c r="B906" s="161"/>
      <c r="D906" s="161"/>
      <c r="E906" s="161"/>
      <c r="H906" s="162"/>
      <c r="J906" s="162"/>
      <c r="K906" s="163"/>
      <c r="L906" s="164"/>
    </row>
    <row r="907" spans="2:12" s="160" customFormat="1" x14ac:dyDescent="0.2">
      <c r="B907" s="161"/>
      <c r="D907" s="161"/>
      <c r="E907" s="161"/>
      <c r="H907" s="162"/>
      <c r="J907" s="162"/>
      <c r="K907" s="163"/>
      <c r="L907" s="164"/>
    </row>
    <row r="908" spans="2:12" s="160" customFormat="1" x14ac:dyDescent="0.2">
      <c r="B908" s="161"/>
      <c r="D908" s="161"/>
      <c r="E908" s="161"/>
      <c r="H908" s="162"/>
      <c r="J908" s="162"/>
      <c r="K908" s="163"/>
      <c r="L908" s="164"/>
    </row>
    <row r="909" spans="2:12" s="160" customFormat="1" x14ac:dyDescent="0.2">
      <c r="B909" s="161"/>
      <c r="D909" s="161"/>
      <c r="E909" s="161"/>
      <c r="H909" s="162"/>
      <c r="J909" s="162"/>
      <c r="K909" s="163"/>
      <c r="L909" s="164"/>
    </row>
    <row r="910" spans="2:12" s="160" customFormat="1" x14ac:dyDescent="0.2">
      <c r="B910" s="161"/>
      <c r="D910" s="161"/>
      <c r="E910" s="161"/>
      <c r="H910" s="162"/>
      <c r="J910" s="162"/>
      <c r="K910" s="163"/>
      <c r="L910" s="164"/>
    </row>
    <row r="911" spans="2:12" s="160" customFormat="1" x14ac:dyDescent="0.2">
      <c r="B911" s="161"/>
      <c r="D911" s="161"/>
      <c r="E911" s="161"/>
      <c r="H911" s="162"/>
      <c r="J911" s="162"/>
      <c r="K911" s="163"/>
      <c r="L911" s="164"/>
    </row>
    <row r="912" spans="2:12" s="160" customFormat="1" x14ac:dyDescent="0.2">
      <c r="B912" s="161"/>
      <c r="D912" s="161"/>
      <c r="E912" s="161"/>
      <c r="H912" s="162"/>
      <c r="J912" s="162"/>
      <c r="K912" s="163"/>
      <c r="L912" s="164"/>
    </row>
    <row r="913" spans="2:12" s="160" customFormat="1" x14ac:dyDescent="0.2">
      <c r="B913" s="161"/>
      <c r="D913" s="161"/>
      <c r="E913" s="161"/>
      <c r="H913" s="162"/>
      <c r="J913" s="162"/>
      <c r="K913" s="163"/>
      <c r="L913" s="164"/>
    </row>
    <row r="914" spans="2:12" s="160" customFormat="1" x14ac:dyDescent="0.2">
      <c r="B914" s="161"/>
      <c r="D914" s="161"/>
      <c r="E914" s="161"/>
      <c r="H914" s="162"/>
      <c r="J914" s="162"/>
      <c r="K914" s="163"/>
      <c r="L914" s="164"/>
    </row>
    <row r="915" spans="2:12" s="160" customFormat="1" x14ac:dyDescent="0.2">
      <c r="B915" s="161"/>
      <c r="D915" s="161"/>
      <c r="E915" s="161"/>
      <c r="H915" s="162"/>
      <c r="J915" s="162"/>
      <c r="K915" s="163"/>
      <c r="L915" s="164"/>
    </row>
    <row r="916" spans="2:12" s="160" customFormat="1" x14ac:dyDescent="0.2">
      <c r="B916" s="161"/>
      <c r="D916" s="161"/>
      <c r="E916" s="161"/>
      <c r="H916" s="162"/>
      <c r="J916" s="162"/>
      <c r="K916" s="163"/>
      <c r="L916" s="164"/>
    </row>
    <row r="917" spans="2:12" s="160" customFormat="1" x14ac:dyDescent="0.2">
      <c r="B917" s="161"/>
      <c r="D917" s="161"/>
      <c r="E917" s="161"/>
      <c r="H917" s="162"/>
      <c r="J917" s="162"/>
      <c r="K917" s="163"/>
      <c r="L917" s="164"/>
    </row>
    <row r="918" spans="2:12" s="160" customFormat="1" x14ac:dyDescent="0.2">
      <c r="B918" s="161"/>
      <c r="D918" s="161"/>
      <c r="E918" s="161"/>
      <c r="H918" s="162"/>
      <c r="J918" s="162"/>
      <c r="K918" s="163"/>
      <c r="L918" s="164"/>
    </row>
    <row r="919" spans="2:12" s="160" customFormat="1" x14ac:dyDescent="0.2">
      <c r="B919" s="161"/>
      <c r="D919" s="161"/>
      <c r="E919" s="161"/>
      <c r="H919" s="162"/>
      <c r="J919" s="162"/>
      <c r="K919" s="163"/>
      <c r="L919" s="164"/>
    </row>
    <row r="920" spans="2:12" s="160" customFormat="1" x14ac:dyDescent="0.2">
      <c r="B920" s="161"/>
      <c r="D920" s="161"/>
      <c r="E920" s="161"/>
      <c r="H920" s="162"/>
      <c r="J920" s="162"/>
      <c r="K920" s="163"/>
      <c r="L920" s="164"/>
    </row>
    <row r="921" spans="2:12" s="160" customFormat="1" x14ac:dyDescent="0.2">
      <c r="B921" s="161"/>
      <c r="D921" s="161"/>
      <c r="E921" s="161"/>
      <c r="H921" s="162"/>
      <c r="J921" s="162"/>
      <c r="K921" s="163"/>
      <c r="L921" s="164"/>
    </row>
    <row r="922" spans="2:12" s="160" customFormat="1" x14ac:dyDescent="0.2">
      <c r="B922" s="161"/>
      <c r="D922" s="161"/>
      <c r="E922" s="161"/>
      <c r="H922" s="162"/>
      <c r="J922" s="162"/>
      <c r="K922" s="163"/>
      <c r="L922" s="164"/>
    </row>
    <row r="923" spans="2:12" s="160" customFormat="1" x14ac:dyDescent="0.2">
      <c r="B923" s="161"/>
      <c r="D923" s="161"/>
      <c r="E923" s="161"/>
      <c r="H923" s="162"/>
      <c r="J923" s="162"/>
      <c r="K923" s="163"/>
      <c r="L923" s="164"/>
    </row>
    <row r="924" spans="2:12" s="160" customFormat="1" x14ac:dyDescent="0.2">
      <c r="B924" s="161"/>
      <c r="D924" s="161"/>
      <c r="E924" s="161"/>
      <c r="H924" s="162"/>
      <c r="J924" s="162"/>
      <c r="K924" s="163"/>
      <c r="L924" s="164"/>
    </row>
    <row r="925" spans="2:12" s="160" customFormat="1" x14ac:dyDescent="0.2">
      <c r="B925" s="161"/>
      <c r="D925" s="161"/>
      <c r="E925" s="161"/>
      <c r="H925" s="162"/>
      <c r="J925" s="162"/>
      <c r="K925" s="163"/>
      <c r="L925" s="164"/>
    </row>
    <row r="926" spans="2:12" s="160" customFormat="1" x14ac:dyDescent="0.2">
      <c r="B926" s="161"/>
      <c r="D926" s="161"/>
      <c r="E926" s="161"/>
      <c r="H926" s="162"/>
      <c r="J926" s="162"/>
      <c r="K926" s="163"/>
      <c r="L926" s="164"/>
    </row>
    <row r="927" spans="2:12" s="160" customFormat="1" x14ac:dyDescent="0.2">
      <c r="B927" s="161"/>
      <c r="D927" s="161"/>
      <c r="E927" s="161"/>
      <c r="H927" s="162"/>
      <c r="J927" s="162"/>
      <c r="K927" s="163"/>
      <c r="L927" s="164"/>
    </row>
    <row r="928" spans="2:12" s="160" customFormat="1" x14ac:dyDescent="0.2">
      <c r="B928" s="161"/>
      <c r="D928" s="161"/>
      <c r="E928" s="161"/>
      <c r="H928" s="162"/>
      <c r="J928" s="162"/>
      <c r="K928" s="163"/>
      <c r="L928" s="164"/>
    </row>
    <row r="929" spans="2:12" s="160" customFormat="1" x14ac:dyDescent="0.2">
      <c r="B929" s="161"/>
      <c r="D929" s="161"/>
      <c r="E929" s="161"/>
      <c r="H929" s="162"/>
      <c r="J929" s="162"/>
      <c r="K929" s="163"/>
      <c r="L929" s="164"/>
    </row>
    <row r="930" spans="2:12" s="160" customFormat="1" x14ac:dyDescent="0.2">
      <c r="B930" s="161"/>
      <c r="D930" s="161"/>
      <c r="E930" s="161"/>
      <c r="H930" s="162"/>
      <c r="J930" s="162"/>
      <c r="K930" s="163"/>
      <c r="L930" s="164"/>
    </row>
    <row r="931" spans="2:12" s="160" customFormat="1" x14ac:dyDescent="0.2">
      <c r="B931" s="161"/>
      <c r="D931" s="161"/>
      <c r="E931" s="161"/>
      <c r="H931" s="162"/>
      <c r="J931" s="162"/>
      <c r="K931" s="163"/>
      <c r="L931" s="164"/>
    </row>
    <row r="932" spans="2:12" s="160" customFormat="1" x14ac:dyDescent="0.2">
      <c r="B932" s="161"/>
      <c r="D932" s="161"/>
      <c r="E932" s="161"/>
      <c r="H932" s="162"/>
      <c r="J932" s="162"/>
      <c r="K932" s="163"/>
      <c r="L932" s="164"/>
    </row>
    <row r="933" spans="2:12" s="160" customFormat="1" x14ac:dyDescent="0.2">
      <c r="B933" s="161"/>
      <c r="D933" s="161"/>
      <c r="E933" s="161"/>
      <c r="H933" s="162"/>
      <c r="J933" s="162"/>
      <c r="K933" s="163"/>
      <c r="L933" s="164"/>
    </row>
    <row r="934" spans="2:12" s="160" customFormat="1" x14ac:dyDescent="0.2">
      <c r="B934" s="161"/>
      <c r="D934" s="161"/>
      <c r="E934" s="161"/>
      <c r="H934" s="162"/>
      <c r="J934" s="162"/>
      <c r="K934" s="163"/>
      <c r="L934" s="164"/>
    </row>
    <row r="935" spans="2:12" s="160" customFormat="1" x14ac:dyDescent="0.2">
      <c r="B935" s="161"/>
      <c r="D935" s="161"/>
      <c r="E935" s="161"/>
      <c r="H935" s="162"/>
      <c r="J935" s="162"/>
      <c r="K935" s="163"/>
      <c r="L935" s="164"/>
    </row>
    <row r="936" spans="2:12" s="160" customFormat="1" x14ac:dyDescent="0.2">
      <c r="B936" s="161"/>
      <c r="D936" s="161"/>
      <c r="E936" s="161"/>
      <c r="H936" s="162"/>
      <c r="J936" s="162"/>
      <c r="K936" s="163"/>
      <c r="L936" s="164"/>
    </row>
    <row r="937" spans="2:12" s="160" customFormat="1" x14ac:dyDescent="0.2">
      <c r="B937" s="161"/>
      <c r="D937" s="161"/>
      <c r="E937" s="161"/>
      <c r="H937" s="162"/>
      <c r="J937" s="162"/>
      <c r="K937" s="163"/>
      <c r="L937" s="164"/>
    </row>
    <row r="938" spans="2:12" s="160" customFormat="1" x14ac:dyDescent="0.2">
      <c r="B938" s="161"/>
      <c r="D938" s="161"/>
      <c r="E938" s="161"/>
      <c r="H938" s="162"/>
      <c r="J938" s="162"/>
      <c r="K938" s="163"/>
      <c r="L938" s="164"/>
    </row>
    <row r="939" spans="2:12" s="160" customFormat="1" x14ac:dyDescent="0.2">
      <c r="B939" s="161"/>
      <c r="D939" s="161"/>
      <c r="E939" s="161"/>
      <c r="H939" s="162"/>
      <c r="J939" s="162"/>
      <c r="K939" s="163"/>
      <c r="L939" s="164"/>
    </row>
    <row r="940" spans="2:12" s="160" customFormat="1" x14ac:dyDescent="0.2">
      <c r="B940" s="161"/>
      <c r="D940" s="161"/>
      <c r="E940" s="161"/>
      <c r="H940" s="162"/>
      <c r="J940" s="162"/>
      <c r="K940" s="163"/>
      <c r="L940" s="164"/>
    </row>
    <row r="941" spans="2:12" s="160" customFormat="1" x14ac:dyDescent="0.2">
      <c r="B941" s="161"/>
      <c r="D941" s="161"/>
      <c r="E941" s="161"/>
      <c r="H941" s="162"/>
      <c r="J941" s="162"/>
      <c r="K941" s="163"/>
      <c r="L941" s="164"/>
    </row>
    <row r="942" spans="2:12" s="160" customFormat="1" x14ac:dyDescent="0.2">
      <c r="B942" s="161"/>
      <c r="D942" s="161"/>
      <c r="E942" s="161"/>
      <c r="H942" s="162"/>
      <c r="J942" s="162"/>
      <c r="K942" s="163"/>
      <c r="L942" s="164"/>
    </row>
    <row r="943" spans="2:12" s="160" customFormat="1" x14ac:dyDescent="0.2">
      <c r="B943" s="161"/>
      <c r="D943" s="161"/>
      <c r="E943" s="161"/>
      <c r="H943" s="162"/>
      <c r="J943" s="162"/>
      <c r="K943" s="163"/>
      <c r="L943" s="164"/>
    </row>
    <row r="944" spans="2:12" s="160" customFormat="1" x14ac:dyDescent="0.2">
      <c r="B944" s="161"/>
      <c r="D944" s="161"/>
      <c r="E944" s="161"/>
      <c r="H944" s="162"/>
      <c r="J944" s="162"/>
      <c r="K944" s="163"/>
      <c r="L944" s="164"/>
    </row>
    <row r="945" spans="2:12" s="160" customFormat="1" x14ac:dyDescent="0.2">
      <c r="B945" s="161"/>
      <c r="D945" s="161"/>
      <c r="E945" s="161"/>
      <c r="H945" s="162"/>
      <c r="J945" s="162"/>
      <c r="K945" s="163"/>
      <c r="L945" s="164"/>
    </row>
    <row r="946" spans="2:12" s="160" customFormat="1" x14ac:dyDescent="0.2">
      <c r="B946" s="161"/>
      <c r="D946" s="161"/>
      <c r="E946" s="161"/>
      <c r="H946" s="162"/>
      <c r="J946" s="162"/>
      <c r="K946" s="163"/>
      <c r="L946" s="164"/>
    </row>
    <row r="947" spans="2:12" s="160" customFormat="1" x14ac:dyDescent="0.2">
      <c r="B947" s="161"/>
      <c r="D947" s="161"/>
      <c r="E947" s="161"/>
      <c r="H947" s="162"/>
      <c r="J947" s="162"/>
      <c r="K947" s="163"/>
      <c r="L947" s="164"/>
    </row>
    <row r="948" spans="2:12" s="160" customFormat="1" x14ac:dyDescent="0.2">
      <c r="B948" s="161"/>
      <c r="D948" s="161"/>
      <c r="E948" s="161"/>
      <c r="H948" s="162"/>
      <c r="J948" s="162"/>
      <c r="K948" s="163"/>
      <c r="L948" s="164"/>
    </row>
    <row r="949" spans="2:12" s="160" customFormat="1" x14ac:dyDescent="0.2">
      <c r="B949" s="161"/>
      <c r="D949" s="161"/>
      <c r="E949" s="161"/>
      <c r="H949" s="162"/>
      <c r="J949" s="162"/>
      <c r="K949" s="163"/>
      <c r="L949" s="164"/>
    </row>
    <row r="950" spans="2:12" s="160" customFormat="1" x14ac:dyDescent="0.2">
      <c r="B950" s="161"/>
      <c r="D950" s="161"/>
      <c r="E950" s="161"/>
      <c r="H950" s="162"/>
      <c r="J950" s="162"/>
      <c r="K950" s="163"/>
      <c r="L950" s="164"/>
    </row>
    <row r="951" spans="2:12" s="160" customFormat="1" x14ac:dyDescent="0.2">
      <c r="B951" s="161"/>
      <c r="D951" s="161"/>
      <c r="E951" s="161"/>
      <c r="H951" s="162"/>
      <c r="J951" s="162"/>
      <c r="K951" s="163"/>
      <c r="L951" s="164"/>
    </row>
    <row r="952" spans="2:12" s="160" customFormat="1" x14ac:dyDescent="0.2">
      <c r="B952" s="161"/>
      <c r="D952" s="161"/>
      <c r="E952" s="161"/>
      <c r="H952" s="162"/>
      <c r="J952" s="162"/>
      <c r="K952" s="163"/>
      <c r="L952" s="164"/>
    </row>
    <row r="953" spans="2:12" s="160" customFormat="1" x14ac:dyDescent="0.2">
      <c r="B953" s="161"/>
      <c r="D953" s="161"/>
      <c r="E953" s="161"/>
      <c r="H953" s="162"/>
      <c r="J953" s="162"/>
      <c r="K953" s="163"/>
      <c r="L953" s="164"/>
    </row>
    <row r="954" spans="2:12" s="160" customFormat="1" x14ac:dyDescent="0.2">
      <c r="B954" s="161"/>
      <c r="D954" s="161"/>
      <c r="E954" s="161"/>
      <c r="H954" s="162"/>
      <c r="J954" s="162"/>
      <c r="K954" s="163"/>
      <c r="L954" s="164"/>
    </row>
    <row r="955" spans="2:12" s="160" customFormat="1" x14ac:dyDescent="0.2">
      <c r="B955" s="161"/>
      <c r="D955" s="161"/>
      <c r="E955" s="161"/>
      <c r="H955" s="162"/>
      <c r="J955" s="162"/>
      <c r="K955" s="163"/>
      <c r="L955" s="164"/>
    </row>
    <row r="956" spans="2:12" s="160" customFormat="1" x14ac:dyDescent="0.2">
      <c r="B956" s="161"/>
      <c r="D956" s="161"/>
      <c r="E956" s="161"/>
      <c r="H956" s="162"/>
      <c r="J956" s="162"/>
      <c r="K956" s="163"/>
      <c r="L956" s="164"/>
    </row>
    <row r="957" spans="2:12" s="160" customFormat="1" x14ac:dyDescent="0.2">
      <c r="B957" s="161"/>
      <c r="D957" s="161"/>
      <c r="E957" s="161"/>
      <c r="H957" s="162"/>
      <c r="J957" s="162"/>
      <c r="K957" s="163"/>
      <c r="L957" s="164"/>
    </row>
    <row r="958" spans="2:12" s="160" customFormat="1" x14ac:dyDescent="0.2">
      <c r="B958" s="161"/>
      <c r="D958" s="161"/>
      <c r="E958" s="161"/>
      <c r="H958" s="162"/>
      <c r="J958" s="162"/>
      <c r="K958" s="163"/>
      <c r="L958" s="164"/>
    </row>
    <row r="959" spans="2:12" s="160" customFormat="1" x14ac:dyDescent="0.2">
      <c r="B959" s="161"/>
      <c r="D959" s="161"/>
      <c r="E959" s="161"/>
      <c r="H959" s="162"/>
      <c r="J959" s="162"/>
      <c r="K959" s="163"/>
      <c r="L959" s="164"/>
    </row>
    <row r="960" spans="2:12" s="160" customFormat="1" x14ac:dyDescent="0.2">
      <c r="B960" s="161"/>
      <c r="D960" s="161"/>
      <c r="E960" s="161"/>
      <c r="H960" s="162"/>
      <c r="J960" s="162"/>
      <c r="K960" s="163"/>
      <c r="L960" s="164"/>
    </row>
    <row r="961" spans="2:12" s="160" customFormat="1" x14ac:dyDescent="0.2">
      <c r="B961" s="161"/>
      <c r="D961" s="161"/>
      <c r="E961" s="161"/>
      <c r="H961" s="162"/>
      <c r="J961" s="162"/>
      <c r="K961" s="163"/>
      <c r="L961" s="164"/>
    </row>
    <row r="962" spans="2:12" s="160" customFormat="1" x14ac:dyDescent="0.2">
      <c r="B962" s="161"/>
      <c r="D962" s="161"/>
      <c r="E962" s="161"/>
      <c r="H962" s="162"/>
      <c r="J962" s="162"/>
      <c r="K962" s="163"/>
      <c r="L962" s="164"/>
    </row>
    <row r="963" spans="2:12" s="160" customFormat="1" x14ac:dyDescent="0.2">
      <c r="B963" s="161"/>
      <c r="D963" s="161"/>
      <c r="E963" s="161"/>
      <c r="H963" s="162"/>
      <c r="J963" s="162"/>
      <c r="K963" s="163"/>
      <c r="L963" s="164"/>
    </row>
    <row r="964" spans="2:12" s="160" customFormat="1" x14ac:dyDescent="0.2">
      <c r="B964" s="161"/>
      <c r="D964" s="161"/>
      <c r="E964" s="161"/>
      <c r="H964" s="162"/>
      <c r="J964" s="162"/>
      <c r="K964" s="163"/>
      <c r="L964" s="164"/>
    </row>
    <row r="965" spans="2:12" s="160" customFormat="1" x14ac:dyDescent="0.2">
      <c r="B965" s="161"/>
      <c r="D965" s="161"/>
      <c r="E965" s="161"/>
      <c r="H965" s="162"/>
      <c r="J965" s="162"/>
      <c r="K965" s="163"/>
      <c r="L965" s="164"/>
    </row>
    <row r="966" spans="2:12" s="160" customFormat="1" x14ac:dyDescent="0.2">
      <c r="B966" s="161"/>
      <c r="D966" s="161"/>
      <c r="E966" s="161"/>
      <c r="H966" s="162"/>
      <c r="J966" s="162"/>
      <c r="K966" s="163"/>
      <c r="L966" s="164"/>
    </row>
    <row r="967" spans="2:12" s="160" customFormat="1" x14ac:dyDescent="0.2">
      <c r="B967" s="161"/>
      <c r="D967" s="161"/>
      <c r="E967" s="161"/>
      <c r="H967" s="162"/>
      <c r="J967" s="162"/>
      <c r="K967" s="163"/>
      <c r="L967" s="164"/>
    </row>
    <row r="968" spans="2:12" s="160" customFormat="1" x14ac:dyDescent="0.2">
      <c r="B968" s="161"/>
      <c r="D968" s="161"/>
      <c r="E968" s="161"/>
      <c r="H968" s="162"/>
      <c r="J968" s="162"/>
      <c r="K968" s="163"/>
      <c r="L968" s="164"/>
    </row>
    <row r="969" spans="2:12" s="160" customFormat="1" x14ac:dyDescent="0.2">
      <c r="B969" s="161"/>
      <c r="D969" s="161"/>
      <c r="E969" s="161"/>
      <c r="H969" s="162"/>
      <c r="J969" s="162"/>
      <c r="K969" s="163"/>
      <c r="L969" s="164"/>
    </row>
    <row r="970" spans="2:12" s="160" customFormat="1" x14ac:dyDescent="0.2">
      <c r="B970" s="161"/>
      <c r="D970" s="161"/>
      <c r="E970" s="161"/>
      <c r="H970" s="162"/>
      <c r="J970" s="162"/>
      <c r="K970" s="163"/>
      <c r="L970" s="164"/>
    </row>
    <row r="971" spans="2:12" s="160" customFormat="1" x14ac:dyDescent="0.2">
      <c r="B971" s="161"/>
      <c r="D971" s="161"/>
      <c r="E971" s="161"/>
      <c r="H971" s="162"/>
      <c r="J971" s="162"/>
      <c r="K971" s="163"/>
      <c r="L971" s="164"/>
    </row>
    <row r="972" spans="2:12" s="160" customFormat="1" x14ac:dyDescent="0.2">
      <c r="B972" s="161"/>
      <c r="D972" s="161"/>
      <c r="E972" s="161"/>
      <c r="H972" s="162"/>
      <c r="J972" s="162"/>
      <c r="K972" s="163"/>
      <c r="L972" s="164"/>
    </row>
    <row r="973" spans="2:12" s="160" customFormat="1" x14ac:dyDescent="0.2">
      <c r="B973" s="161"/>
      <c r="D973" s="161"/>
      <c r="E973" s="161"/>
      <c r="H973" s="162"/>
      <c r="J973" s="162"/>
      <c r="K973" s="163"/>
      <c r="L973" s="164"/>
    </row>
    <row r="974" spans="2:12" s="160" customFormat="1" x14ac:dyDescent="0.2">
      <c r="B974" s="161"/>
      <c r="D974" s="161"/>
      <c r="E974" s="161"/>
      <c r="H974" s="162"/>
      <c r="J974" s="162"/>
      <c r="K974" s="163"/>
      <c r="L974" s="164"/>
    </row>
    <row r="975" spans="2:12" s="160" customFormat="1" x14ac:dyDescent="0.2">
      <c r="B975" s="161"/>
      <c r="D975" s="161"/>
      <c r="E975" s="161"/>
      <c r="H975" s="162"/>
      <c r="J975" s="162"/>
      <c r="K975" s="163"/>
      <c r="L975" s="164"/>
    </row>
    <row r="976" spans="2:12" s="160" customFormat="1" x14ac:dyDescent="0.2">
      <c r="B976" s="161"/>
      <c r="D976" s="161"/>
      <c r="E976" s="161"/>
      <c r="H976" s="162"/>
      <c r="J976" s="162"/>
      <c r="K976" s="163"/>
      <c r="L976" s="164"/>
    </row>
    <row r="977" spans="2:12" s="160" customFormat="1" x14ac:dyDescent="0.2">
      <c r="B977" s="161"/>
      <c r="D977" s="161"/>
      <c r="E977" s="161"/>
      <c r="H977" s="162"/>
      <c r="J977" s="162"/>
      <c r="K977" s="163"/>
      <c r="L977" s="164"/>
    </row>
    <row r="978" spans="2:12" s="160" customFormat="1" x14ac:dyDescent="0.2">
      <c r="B978" s="161"/>
      <c r="D978" s="161"/>
      <c r="E978" s="161"/>
      <c r="H978" s="162"/>
      <c r="J978" s="162"/>
      <c r="K978" s="163"/>
      <c r="L978" s="164"/>
    </row>
    <row r="979" spans="2:12" s="160" customFormat="1" x14ac:dyDescent="0.2">
      <c r="B979" s="161"/>
      <c r="D979" s="161"/>
      <c r="E979" s="161"/>
      <c r="H979" s="162"/>
      <c r="J979" s="162"/>
      <c r="K979" s="163"/>
      <c r="L979" s="164"/>
    </row>
    <row r="980" spans="2:12" s="160" customFormat="1" x14ac:dyDescent="0.2">
      <c r="B980" s="161"/>
      <c r="D980" s="161"/>
      <c r="E980" s="161"/>
      <c r="H980" s="162"/>
      <c r="J980" s="162"/>
      <c r="K980" s="163"/>
      <c r="L980" s="164"/>
    </row>
    <row r="981" spans="2:12" s="160" customFormat="1" x14ac:dyDescent="0.2">
      <c r="B981" s="161"/>
      <c r="D981" s="161"/>
      <c r="E981" s="161"/>
      <c r="H981" s="162"/>
      <c r="J981" s="162"/>
      <c r="K981" s="163"/>
      <c r="L981" s="164"/>
    </row>
    <row r="982" spans="2:12" s="160" customFormat="1" x14ac:dyDescent="0.2">
      <c r="B982" s="161"/>
      <c r="D982" s="161"/>
      <c r="E982" s="161"/>
      <c r="H982" s="162"/>
      <c r="J982" s="162"/>
      <c r="K982" s="163"/>
      <c r="L982" s="164"/>
    </row>
    <row r="983" spans="2:12" s="160" customFormat="1" x14ac:dyDescent="0.2">
      <c r="B983" s="161"/>
      <c r="D983" s="161"/>
      <c r="E983" s="161"/>
      <c r="H983" s="162"/>
      <c r="J983" s="162"/>
      <c r="K983" s="163"/>
      <c r="L983" s="164"/>
    </row>
    <row r="984" spans="2:12" s="160" customFormat="1" x14ac:dyDescent="0.2">
      <c r="B984" s="161"/>
      <c r="D984" s="161"/>
      <c r="E984" s="161"/>
      <c r="H984" s="162"/>
      <c r="J984" s="162"/>
      <c r="K984" s="163"/>
      <c r="L984" s="164"/>
    </row>
    <row r="985" spans="2:12" s="160" customFormat="1" x14ac:dyDescent="0.2">
      <c r="B985" s="161"/>
      <c r="D985" s="161"/>
      <c r="E985" s="161"/>
      <c r="H985" s="162"/>
      <c r="J985" s="162"/>
      <c r="K985" s="163"/>
      <c r="L985" s="164"/>
    </row>
    <row r="986" spans="2:12" s="160" customFormat="1" x14ac:dyDescent="0.2">
      <c r="B986" s="161"/>
      <c r="D986" s="161"/>
      <c r="E986" s="161"/>
      <c r="H986" s="162"/>
      <c r="J986" s="162"/>
      <c r="K986" s="163"/>
      <c r="L986" s="164"/>
    </row>
    <row r="987" spans="2:12" s="160" customFormat="1" x14ac:dyDescent="0.2">
      <c r="B987" s="161"/>
      <c r="D987" s="161"/>
      <c r="E987" s="161"/>
      <c r="H987" s="162"/>
      <c r="J987" s="162"/>
      <c r="K987" s="163"/>
      <c r="L987" s="164"/>
    </row>
    <row r="988" spans="2:12" s="160" customFormat="1" x14ac:dyDescent="0.2">
      <c r="B988" s="161"/>
      <c r="D988" s="161"/>
      <c r="E988" s="161"/>
      <c r="H988" s="162"/>
      <c r="J988" s="162"/>
      <c r="K988" s="163"/>
      <c r="L988" s="164"/>
    </row>
    <row r="989" spans="2:12" s="160" customFormat="1" x14ac:dyDescent="0.2">
      <c r="B989" s="161"/>
      <c r="D989" s="161"/>
      <c r="E989" s="161"/>
      <c r="H989" s="162"/>
      <c r="J989" s="162"/>
      <c r="K989" s="163"/>
      <c r="L989" s="164"/>
    </row>
    <row r="990" spans="2:12" s="160" customFormat="1" x14ac:dyDescent="0.2">
      <c r="B990" s="161"/>
      <c r="D990" s="161"/>
      <c r="E990" s="161"/>
      <c r="H990" s="162"/>
      <c r="J990" s="162"/>
      <c r="K990" s="163"/>
      <c r="L990" s="164"/>
    </row>
    <row r="991" spans="2:12" s="160" customFormat="1" x14ac:dyDescent="0.2">
      <c r="B991" s="161"/>
      <c r="D991" s="161"/>
      <c r="E991" s="161"/>
      <c r="H991" s="162"/>
      <c r="J991" s="162"/>
      <c r="K991" s="163"/>
      <c r="L991" s="164"/>
    </row>
    <row r="992" spans="2:12" s="160" customFormat="1" x14ac:dyDescent="0.2">
      <c r="B992" s="161"/>
      <c r="D992" s="161"/>
      <c r="E992" s="161"/>
      <c r="H992" s="162"/>
      <c r="J992" s="162"/>
      <c r="K992" s="163"/>
      <c r="L992" s="164"/>
    </row>
    <row r="993" spans="2:12" s="160" customFormat="1" x14ac:dyDescent="0.2">
      <c r="B993" s="161"/>
      <c r="D993" s="161"/>
      <c r="E993" s="161"/>
      <c r="H993" s="162"/>
      <c r="J993" s="162"/>
      <c r="K993" s="163"/>
      <c r="L993" s="164"/>
    </row>
    <row r="994" spans="2:12" s="160" customFormat="1" x14ac:dyDescent="0.2">
      <c r="B994" s="161"/>
      <c r="D994" s="161"/>
      <c r="E994" s="161"/>
      <c r="H994" s="162"/>
      <c r="J994" s="162"/>
      <c r="K994" s="163"/>
      <c r="L994" s="164"/>
    </row>
    <row r="995" spans="2:12" s="160" customFormat="1" x14ac:dyDescent="0.2">
      <c r="B995" s="161"/>
      <c r="D995" s="161"/>
      <c r="E995" s="161"/>
      <c r="H995" s="162"/>
      <c r="J995" s="162"/>
      <c r="K995" s="163"/>
      <c r="L995" s="164"/>
    </row>
    <row r="996" spans="2:12" s="160" customFormat="1" x14ac:dyDescent="0.2">
      <c r="B996" s="161"/>
      <c r="D996" s="161"/>
      <c r="E996" s="161"/>
      <c r="H996" s="162"/>
      <c r="J996" s="162"/>
      <c r="K996" s="163"/>
      <c r="L996" s="164"/>
    </row>
    <row r="997" spans="2:12" s="160" customFormat="1" x14ac:dyDescent="0.2">
      <c r="B997" s="161"/>
      <c r="D997" s="161"/>
      <c r="E997" s="161"/>
      <c r="H997" s="162"/>
      <c r="J997" s="162"/>
      <c r="K997" s="163"/>
      <c r="L997" s="164"/>
    </row>
    <row r="998" spans="2:12" s="160" customFormat="1" x14ac:dyDescent="0.2">
      <c r="B998" s="161"/>
      <c r="D998" s="161"/>
      <c r="E998" s="161"/>
      <c r="H998" s="162"/>
      <c r="J998" s="162"/>
      <c r="K998" s="163"/>
      <c r="L998" s="164"/>
    </row>
    <row r="999" spans="2:12" s="160" customFormat="1" x14ac:dyDescent="0.2">
      <c r="B999" s="161"/>
      <c r="D999" s="161"/>
      <c r="E999" s="161"/>
      <c r="H999" s="162"/>
      <c r="J999" s="162"/>
      <c r="K999" s="163"/>
      <c r="L999" s="164"/>
    </row>
    <row r="1000" spans="2:12" s="160" customFormat="1" x14ac:dyDescent="0.2">
      <c r="B1000" s="161"/>
      <c r="D1000" s="161"/>
      <c r="E1000" s="161"/>
      <c r="H1000" s="162"/>
      <c r="J1000" s="162"/>
      <c r="K1000" s="163"/>
      <c r="L1000" s="164"/>
    </row>
    <row r="1001" spans="2:12" s="160" customFormat="1" x14ac:dyDescent="0.2">
      <c r="B1001" s="161"/>
      <c r="D1001" s="161"/>
      <c r="E1001" s="161"/>
      <c r="H1001" s="162"/>
      <c r="J1001" s="162"/>
      <c r="K1001" s="163"/>
      <c r="L1001" s="164"/>
    </row>
    <row r="1002" spans="2:12" s="160" customFormat="1" x14ac:dyDescent="0.2">
      <c r="B1002" s="161"/>
      <c r="D1002" s="161"/>
      <c r="E1002" s="161"/>
      <c r="H1002" s="162"/>
      <c r="J1002" s="162"/>
      <c r="K1002" s="163"/>
      <c r="L1002" s="164"/>
    </row>
    <row r="1003" spans="2:12" s="160" customFormat="1" x14ac:dyDescent="0.2">
      <c r="B1003" s="161"/>
      <c r="D1003" s="161"/>
      <c r="E1003" s="161"/>
      <c r="H1003" s="162"/>
      <c r="J1003" s="162"/>
      <c r="K1003" s="163"/>
      <c r="L1003" s="164"/>
    </row>
    <row r="1004" spans="2:12" s="160" customFormat="1" x14ac:dyDescent="0.2">
      <c r="B1004" s="161"/>
      <c r="D1004" s="161"/>
      <c r="E1004" s="161"/>
      <c r="H1004" s="162"/>
      <c r="J1004" s="162"/>
      <c r="K1004" s="163"/>
      <c r="L1004" s="164"/>
    </row>
    <row r="1005" spans="2:12" s="160" customFormat="1" x14ac:dyDescent="0.2">
      <c r="B1005" s="161"/>
      <c r="D1005" s="161"/>
      <c r="E1005" s="161"/>
      <c r="H1005" s="162"/>
      <c r="J1005" s="162"/>
      <c r="K1005" s="163"/>
      <c r="L1005" s="164"/>
    </row>
    <row r="1006" spans="2:12" s="160" customFormat="1" x14ac:dyDescent="0.2">
      <c r="B1006" s="161"/>
      <c r="D1006" s="161"/>
      <c r="E1006" s="161"/>
      <c r="H1006" s="162"/>
      <c r="J1006" s="162"/>
      <c r="K1006" s="163"/>
      <c r="L1006" s="164"/>
    </row>
    <row r="1007" spans="2:12" s="160" customFormat="1" x14ac:dyDescent="0.2">
      <c r="B1007" s="161"/>
      <c r="D1007" s="161"/>
      <c r="E1007" s="161"/>
      <c r="H1007" s="162"/>
      <c r="J1007" s="162"/>
      <c r="K1007" s="163"/>
      <c r="L1007" s="164"/>
    </row>
    <row r="1008" spans="2:12" s="160" customFormat="1" x14ac:dyDescent="0.2">
      <c r="B1008" s="161"/>
      <c r="D1008" s="161"/>
      <c r="E1008" s="161"/>
      <c r="H1008" s="162"/>
      <c r="J1008" s="162"/>
      <c r="K1008" s="163"/>
      <c r="L1008" s="164"/>
    </row>
    <row r="1009" spans="2:12" s="160" customFormat="1" x14ac:dyDescent="0.2">
      <c r="B1009" s="161"/>
      <c r="D1009" s="161"/>
      <c r="E1009" s="161"/>
      <c r="H1009" s="162"/>
      <c r="J1009" s="162"/>
      <c r="K1009" s="163"/>
      <c r="L1009" s="164"/>
    </row>
    <row r="1010" spans="2:12" s="160" customFormat="1" x14ac:dyDescent="0.2">
      <c r="B1010" s="161"/>
      <c r="D1010" s="161"/>
      <c r="E1010" s="161"/>
      <c r="H1010" s="162"/>
      <c r="J1010" s="162"/>
      <c r="K1010" s="163"/>
      <c r="L1010" s="164"/>
    </row>
    <row r="1011" spans="2:12" s="160" customFormat="1" x14ac:dyDescent="0.2">
      <c r="B1011" s="161"/>
      <c r="D1011" s="161"/>
      <c r="E1011" s="161"/>
      <c r="H1011" s="162"/>
      <c r="J1011" s="162"/>
      <c r="K1011" s="163"/>
      <c r="L1011" s="164"/>
    </row>
    <row r="1012" spans="2:12" s="160" customFormat="1" x14ac:dyDescent="0.2">
      <c r="B1012" s="161"/>
      <c r="D1012" s="161"/>
      <c r="E1012" s="161"/>
      <c r="H1012" s="162"/>
      <c r="J1012" s="162"/>
      <c r="K1012" s="163"/>
      <c r="L1012" s="164"/>
    </row>
    <row r="1013" spans="2:12" s="160" customFormat="1" x14ac:dyDescent="0.2">
      <c r="B1013" s="161"/>
      <c r="D1013" s="161"/>
      <c r="E1013" s="161"/>
      <c r="H1013" s="162"/>
      <c r="J1013" s="162"/>
      <c r="K1013" s="163"/>
      <c r="L1013" s="164"/>
    </row>
    <row r="1014" spans="2:12" s="160" customFormat="1" x14ac:dyDescent="0.2">
      <c r="B1014" s="161"/>
      <c r="D1014" s="161"/>
      <c r="E1014" s="161"/>
      <c r="H1014" s="162"/>
      <c r="J1014" s="162"/>
      <c r="K1014" s="163"/>
      <c r="L1014" s="164"/>
    </row>
    <row r="1015" spans="2:12" s="160" customFormat="1" x14ac:dyDescent="0.2">
      <c r="B1015" s="161"/>
      <c r="D1015" s="161"/>
      <c r="E1015" s="161"/>
      <c r="H1015" s="162"/>
      <c r="J1015" s="162"/>
      <c r="K1015" s="163"/>
      <c r="L1015" s="164"/>
    </row>
    <row r="1016" spans="2:12" s="160" customFormat="1" x14ac:dyDescent="0.2">
      <c r="B1016" s="161"/>
      <c r="D1016" s="161"/>
      <c r="E1016" s="161"/>
      <c r="H1016" s="162"/>
      <c r="J1016" s="162"/>
      <c r="K1016" s="163"/>
      <c r="L1016" s="164"/>
    </row>
    <row r="1017" spans="2:12" s="160" customFormat="1" x14ac:dyDescent="0.2">
      <c r="B1017" s="161"/>
      <c r="D1017" s="161"/>
      <c r="E1017" s="161"/>
      <c r="H1017" s="162"/>
      <c r="J1017" s="162"/>
      <c r="K1017" s="163"/>
      <c r="L1017" s="164"/>
    </row>
    <row r="1018" spans="2:12" s="160" customFormat="1" x14ac:dyDescent="0.2">
      <c r="B1018" s="161"/>
      <c r="D1018" s="161"/>
      <c r="E1018" s="161"/>
      <c r="H1018" s="162"/>
      <c r="J1018" s="162"/>
      <c r="K1018" s="163"/>
      <c r="L1018" s="164"/>
    </row>
    <row r="1019" spans="2:12" s="160" customFormat="1" x14ac:dyDescent="0.2">
      <c r="B1019" s="161"/>
      <c r="D1019" s="161"/>
      <c r="E1019" s="161"/>
      <c r="H1019" s="162"/>
      <c r="J1019" s="162"/>
      <c r="K1019" s="163"/>
      <c r="L1019" s="164"/>
    </row>
    <row r="1020" spans="2:12" s="160" customFormat="1" x14ac:dyDescent="0.2">
      <c r="B1020" s="161"/>
      <c r="D1020" s="161"/>
      <c r="E1020" s="161"/>
      <c r="H1020" s="162"/>
      <c r="J1020" s="162"/>
      <c r="K1020" s="163"/>
      <c r="L1020" s="164"/>
    </row>
    <row r="1021" spans="2:12" s="160" customFormat="1" x14ac:dyDescent="0.2">
      <c r="B1021" s="161"/>
      <c r="D1021" s="161"/>
      <c r="E1021" s="161"/>
      <c r="H1021" s="162"/>
      <c r="J1021" s="162"/>
      <c r="K1021" s="163"/>
      <c r="L1021" s="164"/>
    </row>
    <row r="1022" spans="2:12" s="160" customFormat="1" x14ac:dyDescent="0.2">
      <c r="B1022" s="161"/>
      <c r="D1022" s="161"/>
      <c r="E1022" s="161"/>
      <c r="H1022" s="162"/>
      <c r="J1022" s="162"/>
      <c r="K1022" s="163"/>
      <c r="L1022" s="164"/>
    </row>
    <row r="1023" spans="2:12" s="160" customFormat="1" x14ac:dyDescent="0.2">
      <c r="B1023" s="161"/>
      <c r="D1023" s="161"/>
      <c r="E1023" s="161"/>
      <c r="H1023" s="162"/>
      <c r="J1023" s="162"/>
      <c r="K1023" s="163"/>
      <c r="L1023" s="164"/>
    </row>
    <row r="1024" spans="2:12" s="160" customFormat="1" x14ac:dyDescent="0.2">
      <c r="B1024" s="161"/>
      <c r="D1024" s="161"/>
      <c r="E1024" s="161"/>
      <c r="H1024" s="162"/>
      <c r="J1024" s="162"/>
      <c r="K1024" s="163"/>
      <c r="L1024" s="164"/>
    </row>
    <row r="1025" spans="2:12" s="160" customFormat="1" x14ac:dyDescent="0.2">
      <c r="B1025" s="161"/>
      <c r="D1025" s="161"/>
      <c r="E1025" s="161"/>
      <c r="H1025" s="162"/>
      <c r="J1025" s="162"/>
      <c r="K1025" s="163"/>
      <c r="L1025" s="164"/>
    </row>
    <row r="1026" spans="2:12" s="160" customFormat="1" x14ac:dyDescent="0.2">
      <c r="B1026" s="161"/>
      <c r="D1026" s="161"/>
      <c r="E1026" s="161"/>
      <c r="H1026" s="162"/>
      <c r="J1026" s="162"/>
      <c r="K1026" s="163"/>
      <c r="L1026" s="164"/>
    </row>
    <row r="1027" spans="2:12" s="160" customFormat="1" x14ac:dyDescent="0.2">
      <c r="B1027" s="161"/>
      <c r="D1027" s="161"/>
      <c r="E1027" s="161"/>
      <c r="H1027" s="162"/>
      <c r="J1027" s="162"/>
      <c r="K1027" s="163"/>
      <c r="L1027" s="164"/>
    </row>
    <row r="1028" spans="2:12" s="160" customFormat="1" x14ac:dyDescent="0.2">
      <c r="B1028" s="161"/>
      <c r="D1028" s="161"/>
      <c r="E1028" s="161"/>
      <c r="H1028" s="162"/>
      <c r="J1028" s="162"/>
      <c r="K1028" s="163"/>
      <c r="L1028" s="164"/>
    </row>
    <row r="1029" spans="2:12" s="160" customFormat="1" x14ac:dyDescent="0.2">
      <c r="B1029" s="161"/>
      <c r="D1029" s="161"/>
      <c r="E1029" s="161"/>
      <c r="H1029" s="162"/>
      <c r="J1029" s="162"/>
      <c r="K1029" s="163"/>
      <c r="L1029" s="164"/>
    </row>
    <row r="1030" spans="2:12" s="160" customFormat="1" x14ac:dyDescent="0.2">
      <c r="B1030" s="161"/>
      <c r="D1030" s="161"/>
      <c r="E1030" s="161"/>
      <c r="H1030" s="162"/>
      <c r="J1030" s="162"/>
      <c r="K1030" s="163"/>
      <c r="L1030" s="164"/>
    </row>
    <row r="1031" spans="2:12" s="160" customFormat="1" x14ac:dyDescent="0.2">
      <c r="B1031" s="161"/>
      <c r="D1031" s="161"/>
      <c r="E1031" s="161"/>
      <c r="H1031" s="162"/>
      <c r="J1031" s="162"/>
      <c r="K1031" s="163"/>
      <c r="L1031" s="164"/>
    </row>
    <row r="1032" spans="2:12" s="160" customFormat="1" x14ac:dyDescent="0.2">
      <c r="B1032" s="161"/>
      <c r="D1032" s="161"/>
      <c r="E1032" s="161"/>
      <c r="H1032" s="162"/>
      <c r="J1032" s="162"/>
      <c r="K1032" s="163"/>
      <c r="L1032" s="164"/>
    </row>
    <row r="1033" spans="2:12" s="160" customFormat="1" x14ac:dyDescent="0.2">
      <c r="B1033" s="161"/>
      <c r="D1033" s="161"/>
      <c r="E1033" s="161"/>
      <c r="H1033" s="162"/>
      <c r="J1033" s="162"/>
      <c r="K1033" s="163"/>
      <c r="L1033" s="164"/>
    </row>
    <row r="1034" spans="2:12" s="160" customFormat="1" x14ac:dyDescent="0.2">
      <c r="B1034" s="161"/>
      <c r="D1034" s="161"/>
      <c r="E1034" s="161"/>
      <c r="H1034" s="162"/>
      <c r="J1034" s="162"/>
      <c r="K1034" s="163"/>
      <c r="L1034" s="164"/>
    </row>
    <row r="1035" spans="2:12" s="160" customFormat="1" x14ac:dyDescent="0.2">
      <c r="B1035" s="161"/>
      <c r="D1035" s="161"/>
      <c r="E1035" s="161"/>
      <c r="H1035" s="162"/>
      <c r="J1035" s="162"/>
      <c r="K1035" s="163"/>
      <c r="L1035" s="164"/>
    </row>
    <row r="1036" spans="2:12" s="160" customFormat="1" x14ac:dyDescent="0.2">
      <c r="B1036" s="161"/>
      <c r="D1036" s="161"/>
      <c r="E1036" s="161"/>
      <c r="H1036" s="162"/>
      <c r="J1036" s="162"/>
      <c r="K1036" s="163"/>
      <c r="L1036" s="164"/>
    </row>
    <row r="1037" spans="2:12" s="160" customFormat="1" x14ac:dyDescent="0.2">
      <c r="B1037" s="161"/>
      <c r="D1037" s="161"/>
      <c r="E1037" s="161"/>
      <c r="H1037" s="162"/>
      <c r="J1037" s="162"/>
      <c r="K1037" s="163"/>
      <c r="L1037" s="164"/>
    </row>
    <row r="1038" spans="2:12" s="160" customFormat="1" x14ac:dyDescent="0.2">
      <c r="B1038" s="161"/>
      <c r="D1038" s="161"/>
      <c r="E1038" s="161"/>
      <c r="H1038" s="162"/>
      <c r="J1038" s="162"/>
      <c r="K1038" s="163"/>
      <c r="L1038" s="164"/>
    </row>
    <row r="1039" spans="2:12" s="160" customFormat="1" x14ac:dyDescent="0.2">
      <c r="B1039" s="161"/>
      <c r="D1039" s="161"/>
      <c r="E1039" s="161"/>
      <c r="H1039" s="162"/>
      <c r="J1039" s="162"/>
      <c r="K1039" s="163"/>
      <c r="L1039" s="164"/>
    </row>
    <row r="1040" spans="2:12" s="160" customFormat="1" x14ac:dyDescent="0.2">
      <c r="B1040" s="161"/>
      <c r="D1040" s="161"/>
      <c r="E1040" s="161"/>
      <c r="H1040" s="162"/>
      <c r="J1040" s="162"/>
      <c r="K1040" s="163"/>
      <c r="L1040" s="164"/>
    </row>
    <row r="1041" spans="2:12" s="160" customFormat="1" x14ac:dyDescent="0.2">
      <c r="B1041" s="161"/>
      <c r="D1041" s="161"/>
      <c r="E1041" s="161"/>
      <c r="H1041" s="162"/>
      <c r="J1041" s="162"/>
      <c r="K1041" s="163"/>
      <c r="L1041" s="164"/>
    </row>
    <row r="1042" spans="2:12" s="160" customFormat="1" x14ac:dyDescent="0.2">
      <c r="B1042" s="161"/>
      <c r="D1042" s="161"/>
      <c r="E1042" s="161"/>
      <c r="H1042" s="162"/>
      <c r="J1042" s="162"/>
      <c r="K1042" s="163"/>
      <c r="L1042" s="164"/>
    </row>
    <row r="1043" spans="2:12" s="160" customFormat="1" x14ac:dyDescent="0.2">
      <c r="B1043" s="161"/>
      <c r="D1043" s="161"/>
      <c r="E1043" s="161"/>
      <c r="H1043" s="162"/>
      <c r="J1043" s="162"/>
      <c r="K1043" s="163"/>
      <c r="L1043" s="164"/>
    </row>
    <row r="1044" spans="2:12" s="160" customFormat="1" x14ac:dyDescent="0.2">
      <c r="B1044" s="161"/>
      <c r="D1044" s="161"/>
      <c r="E1044" s="161"/>
      <c r="H1044" s="162"/>
      <c r="J1044" s="162"/>
      <c r="K1044" s="163"/>
      <c r="L1044" s="164"/>
    </row>
    <row r="1045" spans="2:12" s="160" customFormat="1" x14ac:dyDescent="0.2">
      <c r="B1045" s="161"/>
      <c r="D1045" s="161"/>
      <c r="E1045" s="161"/>
      <c r="H1045" s="162"/>
      <c r="J1045" s="162"/>
      <c r="K1045" s="163"/>
      <c r="L1045" s="164"/>
    </row>
    <row r="1046" spans="2:12" s="160" customFormat="1" x14ac:dyDescent="0.2">
      <c r="B1046" s="161"/>
      <c r="D1046" s="161"/>
      <c r="E1046" s="161"/>
      <c r="H1046" s="162"/>
      <c r="J1046" s="162"/>
      <c r="K1046" s="163"/>
      <c r="L1046" s="164"/>
    </row>
    <row r="1047" spans="2:12" s="160" customFormat="1" x14ac:dyDescent="0.2">
      <c r="B1047" s="161"/>
      <c r="D1047" s="161"/>
      <c r="E1047" s="161"/>
      <c r="H1047" s="162"/>
      <c r="J1047" s="162"/>
      <c r="K1047" s="163"/>
      <c r="L1047" s="164"/>
    </row>
    <row r="1048" spans="2:12" s="160" customFormat="1" x14ac:dyDescent="0.2">
      <c r="B1048" s="161"/>
      <c r="D1048" s="161"/>
      <c r="E1048" s="161"/>
      <c r="H1048" s="162"/>
      <c r="J1048" s="162"/>
      <c r="K1048" s="163"/>
      <c r="L1048" s="164"/>
    </row>
    <row r="1049" spans="2:12" s="160" customFormat="1" x14ac:dyDescent="0.2">
      <c r="B1049" s="161"/>
      <c r="D1049" s="161"/>
      <c r="E1049" s="161"/>
      <c r="H1049" s="162"/>
      <c r="J1049" s="162"/>
      <c r="K1049" s="163"/>
      <c r="L1049" s="164"/>
    </row>
    <row r="1050" spans="2:12" s="160" customFormat="1" x14ac:dyDescent="0.2">
      <c r="B1050" s="161"/>
      <c r="D1050" s="161"/>
      <c r="E1050" s="161"/>
      <c r="H1050" s="162"/>
      <c r="J1050" s="162"/>
      <c r="K1050" s="163"/>
      <c r="L1050" s="164"/>
    </row>
    <row r="1051" spans="2:12" s="160" customFormat="1" x14ac:dyDescent="0.2">
      <c r="B1051" s="161"/>
      <c r="D1051" s="161"/>
      <c r="E1051" s="161"/>
      <c r="H1051" s="162"/>
      <c r="J1051" s="162"/>
      <c r="K1051" s="163"/>
      <c r="L1051" s="164"/>
    </row>
    <row r="1052" spans="2:12" s="160" customFormat="1" x14ac:dyDescent="0.2">
      <c r="B1052" s="161"/>
      <c r="D1052" s="161"/>
      <c r="E1052" s="161"/>
      <c r="H1052" s="162"/>
      <c r="J1052" s="162"/>
      <c r="K1052" s="163"/>
      <c r="L1052" s="164"/>
    </row>
    <row r="1053" spans="2:12" s="160" customFormat="1" x14ac:dyDescent="0.2">
      <c r="B1053" s="161"/>
      <c r="D1053" s="161"/>
      <c r="E1053" s="161"/>
      <c r="H1053" s="162"/>
      <c r="J1053" s="162"/>
      <c r="K1053" s="163"/>
      <c r="L1053" s="164"/>
    </row>
    <row r="1054" spans="2:12" s="160" customFormat="1" x14ac:dyDescent="0.2">
      <c r="B1054" s="161"/>
      <c r="D1054" s="161"/>
      <c r="E1054" s="161"/>
      <c r="H1054" s="162"/>
      <c r="J1054" s="162"/>
      <c r="K1054" s="163"/>
      <c r="L1054" s="164"/>
    </row>
    <row r="1055" spans="2:12" s="160" customFormat="1" x14ac:dyDescent="0.2">
      <c r="B1055" s="161"/>
      <c r="D1055" s="161"/>
      <c r="E1055" s="161"/>
      <c r="H1055" s="162"/>
      <c r="J1055" s="162"/>
      <c r="K1055" s="163"/>
      <c r="L1055" s="164"/>
    </row>
    <row r="1056" spans="2:12" s="160" customFormat="1" x14ac:dyDescent="0.2">
      <c r="B1056" s="161"/>
      <c r="D1056" s="161"/>
      <c r="E1056" s="161"/>
      <c r="H1056" s="162"/>
      <c r="J1056" s="162"/>
      <c r="K1056" s="163"/>
      <c r="L1056" s="164"/>
    </row>
    <row r="1057" spans="2:12" s="160" customFormat="1" x14ac:dyDescent="0.2">
      <c r="B1057" s="161"/>
      <c r="D1057" s="161"/>
      <c r="E1057" s="161"/>
      <c r="H1057" s="162"/>
      <c r="J1057" s="162"/>
      <c r="K1057" s="163"/>
      <c r="L1057" s="164"/>
    </row>
    <row r="1058" spans="2:12" s="160" customFormat="1" x14ac:dyDescent="0.2">
      <c r="B1058" s="161"/>
      <c r="D1058" s="161"/>
      <c r="E1058" s="161"/>
      <c r="H1058" s="162"/>
      <c r="J1058" s="162"/>
      <c r="K1058" s="163"/>
      <c r="L1058" s="164"/>
    </row>
    <row r="1059" spans="2:12" s="160" customFormat="1" x14ac:dyDescent="0.2">
      <c r="B1059" s="161"/>
      <c r="D1059" s="161"/>
      <c r="E1059" s="161"/>
      <c r="H1059" s="162"/>
      <c r="J1059" s="162"/>
      <c r="K1059" s="163"/>
      <c r="L1059" s="164"/>
    </row>
    <row r="1060" spans="2:12" s="160" customFormat="1" x14ac:dyDescent="0.2">
      <c r="B1060" s="161"/>
      <c r="D1060" s="161"/>
      <c r="E1060" s="161"/>
      <c r="H1060" s="162"/>
      <c r="J1060" s="162"/>
      <c r="K1060" s="163"/>
      <c r="L1060" s="164"/>
    </row>
    <row r="1061" spans="2:12" s="160" customFormat="1" x14ac:dyDescent="0.2">
      <c r="B1061" s="161"/>
      <c r="D1061" s="161"/>
      <c r="E1061" s="161"/>
      <c r="H1061" s="162"/>
      <c r="J1061" s="162"/>
      <c r="K1061" s="163"/>
      <c r="L1061" s="164"/>
    </row>
    <row r="1062" spans="2:12" s="160" customFormat="1" x14ac:dyDescent="0.2">
      <c r="B1062" s="161"/>
      <c r="D1062" s="161"/>
      <c r="E1062" s="161"/>
      <c r="H1062" s="162"/>
      <c r="J1062" s="162"/>
      <c r="K1062" s="163"/>
      <c r="L1062" s="164"/>
    </row>
    <row r="1063" spans="2:12" s="160" customFormat="1" x14ac:dyDescent="0.2">
      <c r="B1063" s="161"/>
      <c r="D1063" s="161"/>
      <c r="E1063" s="161"/>
      <c r="H1063" s="162"/>
      <c r="J1063" s="162"/>
      <c r="K1063" s="163"/>
      <c r="L1063" s="164"/>
    </row>
    <row r="1064" spans="2:12" s="160" customFormat="1" x14ac:dyDescent="0.2">
      <c r="B1064" s="161"/>
      <c r="D1064" s="161"/>
      <c r="E1064" s="161"/>
      <c r="H1064" s="162"/>
      <c r="J1064" s="162"/>
      <c r="K1064" s="163"/>
      <c r="L1064" s="164"/>
    </row>
    <row r="1065" spans="2:12" s="160" customFormat="1" x14ac:dyDescent="0.2">
      <c r="B1065" s="161"/>
      <c r="D1065" s="161"/>
      <c r="E1065" s="161"/>
      <c r="H1065" s="162"/>
      <c r="J1065" s="162"/>
      <c r="K1065" s="163"/>
      <c r="L1065" s="164"/>
    </row>
    <row r="1066" spans="2:12" s="160" customFormat="1" x14ac:dyDescent="0.2">
      <c r="B1066" s="161"/>
      <c r="D1066" s="161"/>
      <c r="E1066" s="161"/>
      <c r="H1066" s="162"/>
      <c r="J1066" s="162"/>
      <c r="K1066" s="163"/>
      <c r="L1066" s="164"/>
    </row>
    <row r="1067" spans="2:12" s="160" customFormat="1" x14ac:dyDescent="0.2">
      <c r="B1067" s="161"/>
      <c r="D1067" s="161"/>
      <c r="E1067" s="161"/>
      <c r="H1067" s="162"/>
      <c r="J1067" s="162"/>
      <c r="K1067" s="163"/>
      <c r="L1067" s="164"/>
    </row>
    <row r="1068" spans="2:12" s="160" customFormat="1" x14ac:dyDescent="0.2">
      <c r="B1068" s="161"/>
      <c r="D1068" s="161"/>
      <c r="E1068" s="161"/>
      <c r="H1068" s="162"/>
      <c r="J1068" s="162"/>
      <c r="K1068" s="163"/>
      <c r="L1068" s="164"/>
    </row>
    <row r="1069" spans="2:12" s="160" customFormat="1" x14ac:dyDescent="0.2">
      <c r="B1069" s="161"/>
      <c r="D1069" s="161"/>
      <c r="E1069" s="161"/>
      <c r="H1069" s="162"/>
      <c r="J1069" s="162"/>
      <c r="K1069" s="163"/>
      <c r="L1069" s="164"/>
    </row>
    <row r="1070" spans="2:12" s="160" customFormat="1" x14ac:dyDescent="0.2">
      <c r="B1070" s="161"/>
      <c r="D1070" s="161"/>
      <c r="E1070" s="161"/>
      <c r="H1070" s="162"/>
      <c r="J1070" s="162"/>
      <c r="K1070" s="163"/>
      <c r="L1070" s="164"/>
    </row>
    <row r="1071" spans="2:12" s="160" customFormat="1" x14ac:dyDescent="0.2">
      <c r="B1071" s="161"/>
      <c r="D1071" s="161"/>
      <c r="E1071" s="161"/>
      <c r="H1071" s="162"/>
      <c r="J1071" s="162"/>
      <c r="K1071" s="163"/>
      <c r="L1071" s="164"/>
    </row>
    <row r="1072" spans="2:12" s="160" customFormat="1" x14ac:dyDescent="0.2">
      <c r="B1072" s="161"/>
      <c r="D1072" s="161"/>
      <c r="E1072" s="161"/>
      <c r="H1072" s="162"/>
      <c r="J1072" s="162"/>
      <c r="K1072" s="163"/>
      <c r="L1072" s="164"/>
    </row>
    <row r="1073" spans="2:12" s="160" customFormat="1" x14ac:dyDescent="0.2">
      <c r="B1073" s="161"/>
      <c r="D1073" s="161"/>
      <c r="E1073" s="161"/>
      <c r="H1073" s="162"/>
      <c r="J1073" s="162"/>
      <c r="K1073" s="163"/>
      <c r="L1073" s="164"/>
    </row>
    <row r="1074" spans="2:12" s="160" customFormat="1" x14ac:dyDescent="0.2">
      <c r="B1074" s="161"/>
      <c r="D1074" s="161"/>
      <c r="E1074" s="161"/>
      <c r="H1074" s="162"/>
      <c r="J1074" s="162"/>
      <c r="K1074" s="163"/>
      <c r="L1074" s="164"/>
    </row>
    <row r="1075" spans="2:12" s="160" customFormat="1" x14ac:dyDescent="0.2">
      <c r="B1075" s="161"/>
      <c r="D1075" s="161"/>
      <c r="E1075" s="161"/>
      <c r="H1075" s="162"/>
      <c r="J1075" s="162"/>
      <c r="K1075" s="163"/>
      <c r="L1075" s="164"/>
    </row>
    <row r="1076" spans="2:12" s="160" customFormat="1" x14ac:dyDescent="0.2">
      <c r="B1076" s="161"/>
      <c r="D1076" s="161"/>
      <c r="E1076" s="161"/>
      <c r="H1076" s="162"/>
      <c r="J1076" s="162"/>
      <c r="K1076" s="163"/>
      <c r="L1076" s="164"/>
    </row>
    <row r="1077" spans="2:12" s="160" customFormat="1" x14ac:dyDescent="0.2">
      <c r="B1077" s="161"/>
      <c r="D1077" s="161"/>
      <c r="E1077" s="161"/>
      <c r="H1077" s="162"/>
      <c r="J1077" s="162"/>
      <c r="K1077" s="163"/>
      <c r="L1077" s="164"/>
    </row>
    <row r="1078" spans="2:12" s="160" customFormat="1" x14ac:dyDescent="0.2">
      <c r="B1078" s="161"/>
      <c r="D1078" s="161"/>
      <c r="E1078" s="161"/>
      <c r="H1078" s="162"/>
      <c r="J1078" s="162"/>
      <c r="K1078" s="163"/>
      <c r="L1078" s="164"/>
    </row>
    <row r="1079" spans="2:12" s="160" customFormat="1" x14ac:dyDescent="0.2">
      <c r="B1079" s="161"/>
      <c r="D1079" s="161"/>
      <c r="E1079" s="161"/>
      <c r="H1079" s="162"/>
      <c r="J1079" s="162"/>
      <c r="K1079" s="163"/>
      <c r="L1079" s="164"/>
    </row>
    <row r="1080" spans="2:12" s="160" customFormat="1" x14ac:dyDescent="0.2">
      <c r="B1080" s="161"/>
      <c r="D1080" s="161"/>
      <c r="E1080" s="161"/>
      <c r="H1080" s="162"/>
      <c r="J1080" s="162"/>
      <c r="K1080" s="163"/>
      <c r="L1080" s="164"/>
    </row>
    <row r="1081" spans="2:12" s="160" customFormat="1" x14ac:dyDescent="0.2">
      <c r="B1081" s="161"/>
      <c r="D1081" s="161"/>
      <c r="E1081" s="161"/>
      <c r="H1081" s="162"/>
      <c r="J1081" s="162"/>
      <c r="K1081" s="163"/>
      <c r="L1081" s="164"/>
    </row>
    <row r="1082" spans="2:12" s="160" customFormat="1" x14ac:dyDescent="0.2">
      <c r="B1082" s="161"/>
      <c r="D1082" s="161"/>
      <c r="E1082" s="161"/>
      <c r="H1082" s="162"/>
      <c r="J1082" s="162"/>
      <c r="K1082" s="163"/>
      <c r="L1082" s="164"/>
    </row>
    <row r="1083" spans="2:12" s="160" customFormat="1" x14ac:dyDescent="0.2">
      <c r="B1083" s="161"/>
      <c r="D1083" s="161"/>
      <c r="E1083" s="161"/>
      <c r="H1083" s="162"/>
      <c r="J1083" s="162"/>
      <c r="K1083" s="163"/>
      <c r="L1083" s="164"/>
    </row>
    <row r="1084" spans="2:12" s="160" customFormat="1" x14ac:dyDescent="0.2">
      <c r="B1084" s="161"/>
      <c r="D1084" s="161"/>
      <c r="E1084" s="161"/>
      <c r="H1084" s="162"/>
      <c r="J1084" s="162"/>
      <c r="K1084" s="163"/>
      <c r="L1084" s="164"/>
    </row>
    <row r="1085" spans="2:12" s="160" customFormat="1" x14ac:dyDescent="0.2">
      <c r="B1085" s="161"/>
      <c r="D1085" s="161"/>
      <c r="E1085" s="161"/>
      <c r="H1085" s="162"/>
      <c r="J1085" s="162"/>
      <c r="K1085" s="163"/>
      <c r="L1085" s="164"/>
    </row>
    <row r="1086" spans="2:12" s="160" customFormat="1" x14ac:dyDescent="0.2">
      <c r="B1086" s="161"/>
      <c r="D1086" s="161"/>
      <c r="E1086" s="161"/>
      <c r="H1086" s="162"/>
      <c r="J1086" s="162"/>
      <c r="K1086" s="163"/>
      <c r="L1086" s="164"/>
    </row>
    <row r="1087" spans="2:12" s="160" customFormat="1" x14ac:dyDescent="0.2">
      <c r="B1087" s="161"/>
      <c r="D1087" s="161"/>
      <c r="E1087" s="161"/>
      <c r="H1087" s="162"/>
      <c r="J1087" s="162"/>
      <c r="K1087" s="163"/>
      <c r="L1087" s="164"/>
    </row>
    <row r="1088" spans="2:12" s="160" customFormat="1" x14ac:dyDescent="0.2">
      <c r="B1088" s="161"/>
      <c r="D1088" s="161"/>
      <c r="E1088" s="161"/>
      <c r="H1088" s="162"/>
      <c r="J1088" s="162"/>
      <c r="K1088" s="163"/>
      <c r="L1088" s="164"/>
    </row>
    <row r="1089" spans="2:12" s="160" customFormat="1" x14ac:dyDescent="0.2">
      <c r="B1089" s="161"/>
      <c r="D1089" s="161"/>
      <c r="E1089" s="161"/>
      <c r="H1089" s="162"/>
      <c r="J1089" s="162"/>
      <c r="K1089" s="163"/>
      <c r="L1089" s="164"/>
    </row>
    <row r="1090" spans="2:12" s="160" customFormat="1" x14ac:dyDescent="0.2">
      <c r="B1090" s="161"/>
      <c r="D1090" s="161"/>
      <c r="E1090" s="161"/>
      <c r="H1090" s="162"/>
      <c r="J1090" s="162"/>
      <c r="K1090" s="163"/>
      <c r="L1090" s="164"/>
    </row>
    <row r="1091" spans="2:12" s="160" customFormat="1" x14ac:dyDescent="0.2">
      <c r="B1091" s="161"/>
      <c r="D1091" s="161"/>
      <c r="E1091" s="161"/>
      <c r="H1091" s="162"/>
      <c r="J1091" s="162"/>
      <c r="K1091" s="163"/>
      <c r="L1091" s="164"/>
    </row>
    <row r="1092" spans="2:12" s="160" customFormat="1" x14ac:dyDescent="0.2">
      <c r="B1092" s="161"/>
      <c r="D1092" s="161"/>
      <c r="E1092" s="161"/>
      <c r="H1092" s="162"/>
      <c r="J1092" s="162"/>
      <c r="K1092" s="163"/>
      <c r="L1092" s="164"/>
    </row>
    <row r="1093" spans="2:12" s="160" customFormat="1" x14ac:dyDescent="0.2">
      <c r="B1093" s="161"/>
      <c r="D1093" s="161"/>
      <c r="E1093" s="161"/>
      <c r="H1093" s="162"/>
      <c r="J1093" s="162"/>
      <c r="K1093" s="163"/>
      <c r="L1093" s="164"/>
    </row>
    <row r="1094" spans="2:12" s="160" customFormat="1" x14ac:dyDescent="0.2">
      <c r="B1094" s="161"/>
      <c r="D1094" s="161"/>
      <c r="E1094" s="161"/>
      <c r="H1094" s="162"/>
      <c r="J1094" s="162"/>
      <c r="K1094" s="163"/>
      <c r="L1094" s="164"/>
    </row>
    <row r="1095" spans="2:12" s="160" customFormat="1" x14ac:dyDescent="0.2">
      <c r="B1095" s="161"/>
      <c r="D1095" s="161"/>
      <c r="E1095" s="161"/>
      <c r="H1095" s="162"/>
      <c r="J1095" s="162"/>
      <c r="K1095" s="163"/>
      <c r="L1095" s="164"/>
    </row>
    <row r="1096" spans="2:12" s="160" customFormat="1" x14ac:dyDescent="0.2">
      <c r="B1096" s="161"/>
      <c r="D1096" s="161"/>
      <c r="E1096" s="161"/>
      <c r="H1096" s="162"/>
      <c r="J1096" s="162"/>
      <c r="K1096" s="163"/>
      <c r="L1096" s="164"/>
    </row>
    <row r="1097" spans="2:12" s="160" customFormat="1" x14ac:dyDescent="0.2">
      <c r="B1097" s="161"/>
      <c r="D1097" s="161"/>
      <c r="E1097" s="161"/>
      <c r="H1097" s="162"/>
      <c r="J1097" s="162"/>
      <c r="K1097" s="163"/>
      <c r="L1097" s="164"/>
    </row>
    <row r="1098" spans="2:12" s="160" customFormat="1" x14ac:dyDescent="0.2">
      <c r="B1098" s="161"/>
      <c r="D1098" s="161"/>
      <c r="E1098" s="161"/>
      <c r="H1098" s="162"/>
      <c r="J1098" s="162"/>
      <c r="K1098" s="163"/>
      <c r="L1098" s="164"/>
    </row>
    <row r="1099" spans="2:12" s="160" customFormat="1" x14ac:dyDescent="0.2">
      <c r="B1099" s="161"/>
      <c r="D1099" s="161"/>
      <c r="E1099" s="161"/>
      <c r="H1099" s="162"/>
      <c r="J1099" s="162"/>
      <c r="K1099" s="163"/>
      <c r="L1099" s="164"/>
    </row>
    <row r="1100" spans="2:12" s="160" customFormat="1" x14ac:dyDescent="0.2">
      <c r="B1100" s="161"/>
      <c r="D1100" s="161"/>
      <c r="E1100" s="161"/>
      <c r="H1100" s="162"/>
      <c r="J1100" s="162"/>
      <c r="K1100" s="163"/>
      <c r="L1100" s="164"/>
    </row>
    <row r="1101" spans="2:12" s="160" customFormat="1" x14ac:dyDescent="0.2">
      <c r="B1101" s="161"/>
      <c r="D1101" s="161"/>
      <c r="E1101" s="161"/>
      <c r="H1101" s="162"/>
      <c r="J1101" s="162"/>
      <c r="K1101" s="163"/>
      <c r="L1101" s="164"/>
    </row>
    <row r="1102" spans="2:12" s="160" customFormat="1" x14ac:dyDescent="0.2">
      <c r="B1102" s="161"/>
      <c r="D1102" s="161"/>
      <c r="E1102" s="161"/>
      <c r="H1102" s="162"/>
      <c r="J1102" s="162"/>
      <c r="K1102" s="163"/>
      <c r="L1102" s="164"/>
    </row>
    <row r="1103" spans="2:12" s="160" customFormat="1" x14ac:dyDescent="0.2">
      <c r="B1103" s="161"/>
      <c r="D1103" s="161"/>
      <c r="E1103" s="161"/>
      <c r="H1103" s="162"/>
      <c r="J1103" s="162"/>
      <c r="K1103" s="163"/>
      <c r="L1103" s="164"/>
    </row>
    <row r="1104" spans="2:12" s="160" customFormat="1" x14ac:dyDescent="0.2">
      <c r="B1104" s="161"/>
      <c r="D1104" s="161"/>
      <c r="E1104" s="161"/>
      <c r="H1104" s="162"/>
      <c r="J1104" s="162"/>
      <c r="K1104" s="163"/>
      <c r="L1104" s="164"/>
    </row>
    <row r="1105" spans="2:12" s="160" customFormat="1" x14ac:dyDescent="0.2">
      <c r="B1105" s="161"/>
      <c r="D1105" s="161"/>
      <c r="E1105" s="161"/>
      <c r="H1105" s="162"/>
      <c r="J1105" s="162"/>
      <c r="K1105" s="163"/>
      <c r="L1105" s="164"/>
    </row>
    <row r="1106" spans="2:12" s="160" customFormat="1" x14ac:dyDescent="0.2">
      <c r="B1106" s="161"/>
      <c r="D1106" s="161"/>
      <c r="E1106" s="161"/>
      <c r="H1106" s="162"/>
      <c r="J1106" s="162"/>
      <c r="K1106" s="163"/>
      <c r="L1106" s="164"/>
    </row>
    <row r="1107" spans="2:12" s="160" customFormat="1" x14ac:dyDescent="0.2">
      <c r="B1107" s="161"/>
      <c r="D1107" s="161"/>
      <c r="E1107" s="161"/>
      <c r="H1107" s="162"/>
      <c r="J1107" s="162"/>
      <c r="K1107" s="163"/>
      <c r="L1107" s="164"/>
    </row>
    <row r="1108" spans="2:12" s="160" customFormat="1" x14ac:dyDescent="0.2">
      <c r="B1108" s="161"/>
      <c r="D1108" s="161"/>
      <c r="E1108" s="161"/>
      <c r="H1108" s="162"/>
      <c r="J1108" s="162"/>
      <c r="K1108" s="163"/>
      <c r="L1108" s="164"/>
    </row>
    <row r="1109" spans="2:12" s="160" customFormat="1" x14ac:dyDescent="0.2">
      <c r="B1109" s="161"/>
      <c r="D1109" s="161"/>
      <c r="E1109" s="161"/>
      <c r="H1109" s="162"/>
      <c r="J1109" s="162"/>
      <c r="K1109" s="163"/>
      <c r="L1109" s="164"/>
    </row>
    <row r="1110" spans="2:12" s="160" customFormat="1" x14ac:dyDescent="0.2">
      <c r="B1110" s="161"/>
      <c r="D1110" s="161"/>
      <c r="E1110" s="161"/>
      <c r="H1110" s="162"/>
      <c r="J1110" s="162"/>
      <c r="K1110" s="163"/>
      <c r="L1110" s="164"/>
    </row>
    <row r="1111" spans="2:12" s="160" customFormat="1" x14ac:dyDescent="0.2">
      <c r="B1111" s="161"/>
      <c r="D1111" s="161"/>
      <c r="E1111" s="161"/>
      <c r="H1111" s="162"/>
      <c r="J1111" s="162"/>
      <c r="K1111" s="163"/>
      <c r="L1111" s="164"/>
    </row>
    <row r="1112" spans="2:12" s="160" customFormat="1" x14ac:dyDescent="0.2">
      <c r="B1112" s="161"/>
      <c r="D1112" s="161"/>
      <c r="E1112" s="161"/>
      <c r="H1112" s="162"/>
      <c r="J1112" s="162"/>
      <c r="K1112" s="163"/>
      <c r="L1112" s="164"/>
    </row>
    <row r="1113" spans="2:12" s="160" customFormat="1" x14ac:dyDescent="0.2">
      <c r="B1113" s="161"/>
      <c r="D1113" s="161"/>
      <c r="E1113" s="161"/>
      <c r="H1113" s="162"/>
      <c r="J1113" s="162"/>
      <c r="K1113" s="163"/>
      <c r="L1113" s="164"/>
    </row>
    <row r="1114" spans="2:12" s="160" customFormat="1" x14ac:dyDescent="0.2">
      <c r="B1114" s="161"/>
      <c r="D1114" s="161"/>
      <c r="E1114" s="161"/>
      <c r="H1114" s="162"/>
      <c r="J1114" s="162"/>
      <c r="K1114" s="163"/>
      <c r="L1114" s="164"/>
    </row>
    <row r="1115" spans="2:12" s="160" customFormat="1" x14ac:dyDescent="0.2">
      <c r="B1115" s="161"/>
      <c r="D1115" s="161"/>
      <c r="E1115" s="161"/>
      <c r="H1115" s="162"/>
      <c r="J1115" s="162"/>
      <c r="K1115" s="163"/>
      <c r="L1115" s="164"/>
    </row>
    <row r="1116" spans="2:12" s="160" customFormat="1" x14ac:dyDescent="0.2">
      <c r="B1116" s="161"/>
      <c r="D1116" s="161"/>
      <c r="E1116" s="161"/>
      <c r="H1116" s="162"/>
      <c r="J1116" s="162"/>
      <c r="K1116" s="163"/>
      <c r="L1116" s="164"/>
    </row>
    <row r="1117" spans="2:12" s="160" customFormat="1" x14ac:dyDescent="0.2">
      <c r="B1117" s="161"/>
      <c r="D1117" s="161"/>
      <c r="E1117" s="161"/>
      <c r="H1117" s="162"/>
      <c r="J1117" s="162"/>
      <c r="K1117" s="163"/>
      <c r="L1117" s="164"/>
    </row>
    <row r="1118" spans="2:12" s="160" customFormat="1" x14ac:dyDescent="0.2">
      <c r="B1118" s="161"/>
      <c r="D1118" s="161"/>
      <c r="E1118" s="161"/>
      <c r="H1118" s="162"/>
      <c r="J1118" s="162"/>
      <c r="K1118" s="163"/>
      <c r="L1118" s="164"/>
    </row>
    <row r="1119" spans="2:12" s="160" customFormat="1" x14ac:dyDescent="0.2">
      <c r="B1119" s="161"/>
      <c r="D1119" s="161"/>
      <c r="E1119" s="161"/>
      <c r="H1119" s="162"/>
      <c r="J1119" s="162"/>
      <c r="K1119" s="163"/>
      <c r="L1119" s="164"/>
    </row>
    <row r="1120" spans="2:12" s="160" customFormat="1" x14ac:dyDescent="0.2">
      <c r="B1120" s="161"/>
      <c r="D1120" s="161"/>
      <c r="E1120" s="161"/>
      <c r="H1120" s="162"/>
      <c r="J1120" s="162"/>
      <c r="K1120" s="163"/>
      <c r="L1120" s="164"/>
    </row>
    <row r="1121" spans="2:12" s="160" customFormat="1" x14ac:dyDescent="0.2">
      <c r="B1121" s="161"/>
      <c r="D1121" s="161"/>
      <c r="E1121" s="161"/>
      <c r="H1121" s="162"/>
      <c r="J1121" s="162"/>
      <c r="K1121" s="163"/>
      <c r="L1121" s="164"/>
    </row>
    <row r="1122" spans="2:12" s="160" customFormat="1" x14ac:dyDescent="0.2">
      <c r="B1122" s="161"/>
      <c r="D1122" s="161"/>
      <c r="E1122" s="161"/>
      <c r="H1122" s="162"/>
      <c r="J1122" s="162"/>
      <c r="K1122" s="163"/>
      <c r="L1122" s="164"/>
    </row>
    <row r="1123" spans="2:12" s="160" customFormat="1" x14ac:dyDescent="0.2">
      <c r="B1123" s="161"/>
      <c r="D1123" s="161"/>
      <c r="E1123" s="161"/>
      <c r="H1123" s="162"/>
      <c r="J1123" s="162"/>
      <c r="K1123" s="163"/>
      <c r="L1123" s="164"/>
    </row>
    <row r="1124" spans="2:12" s="160" customFormat="1" x14ac:dyDescent="0.2">
      <c r="B1124" s="161"/>
      <c r="D1124" s="161"/>
      <c r="E1124" s="161"/>
      <c r="H1124" s="162"/>
      <c r="J1124" s="162"/>
      <c r="K1124" s="163"/>
      <c r="L1124" s="164"/>
    </row>
    <row r="1125" spans="2:12" s="160" customFormat="1" x14ac:dyDescent="0.2">
      <c r="B1125" s="161"/>
      <c r="D1125" s="161"/>
      <c r="E1125" s="161"/>
      <c r="H1125" s="162"/>
      <c r="J1125" s="162"/>
      <c r="K1125" s="163"/>
      <c r="L1125" s="164"/>
    </row>
    <row r="1126" spans="2:12" s="160" customFormat="1" x14ac:dyDescent="0.2">
      <c r="B1126" s="161"/>
      <c r="D1126" s="161"/>
      <c r="E1126" s="161"/>
      <c r="H1126" s="162"/>
      <c r="J1126" s="162"/>
      <c r="K1126" s="163"/>
      <c r="L1126" s="164"/>
    </row>
    <row r="1127" spans="2:12" s="160" customFormat="1" x14ac:dyDescent="0.2">
      <c r="B1127" s="161"/>
      <c r="D1127" s="161"/>
      <c r="E1127" s="161"/>
      <c r="H1127" s="162"/>
      <c r="J1127" s="162"/>
      <c r="K1127" s="163"/>
      <c r="L1127" s="164"/>
    </row>
    <row r="1128" spans="2:12" s="160" customFormat="1" x14ac:dyDescent="0.2">
      <c r="B1128" s="161"/>
      <c r="D1128" s="161"/>
      <c r="E1128" s="161"/>
      <c r="H1128" s="162"/>
      <c r="J1128" s="162"/>
      <c r="K1128" s="163"/>
      <c r="L1128" s="164"/>
    </row>
    <row r="1129" spans="2:12" s="160" customFormat="1" x14ac:dyDescent="0.2">
      <c r="B1129" s="161"/>
      <c r="D1129" s="161"/>
      <c r="E1129" s="161"/>
      <c r="H1129" s="162"/>
      <c r="J1129" s="162"/>
      <c r="K1129" s="163"/>
      <c r="L1129" s="164"/>
    </row>
    <row r="1130" spans="2:12" s="160" customFormat="1" x14ac:dyDescent="0.2">
      <c r="B1130" s="161"/>
      <c r="D1130" s="161"/>
      <c r="E1130" s="161"/>
      <c r="H1130" s="162"/>
      <c r="J1130" s="162"/>
      <c r="K1130" s="163"/>
      <c r="L1130" s="164"/>
    </row>
    <row r="1131" spans="2:12" s="160" customFormat="1" x14ac:dyDescent="0.2">
      <c r="B1131" s="161"/>
      <c r="D1131" s="161"/>
      <c r="E1131" s="161"/>
      <c r="H1131" s="162"/>
      <c r="J1131" s="162"/>
      <c r="K1131" s="163"/>
      <c r="L1131" s="164"/>
    </row>
    <row r="1132" spans="2:12" s="160" customFormat="1" x14ac:dyDescent="0.2">
      <c r="B1132" s="161"/>
      <c r="D1132" s="161"/>
      <c r="E1132" s="161"/>
      <c r="H1132" s="162"/>
      <c r="J1132" s="162"/>
      <c r="K1132" s="163"/>
      <c r="L1132" s="164"/>
    </row>
    <row r="1133" spans="2:12" s="160" customFormat="1" x14ac:dyDescent="0.2">
      <c r="B1133" s="161"/>
      <c r="D1133" s="161"/>
      <c r="E1133" s="161"/>
      <c r="H1133" s="162"/>
      <c r="J1133" s="162"/>
      <c r="K1133" s="163"/>
      <c r="L1133" s="164"/>
    </row>
    <row r="1134" spans="2:12" s="160" customFormat="1" x14ac:dyDescent="0.2">
      <c r="B1134" s="161"/>
      <c r="D1134" s="161"/>
      <c r="E1134" s="161"/>
      <c r="H1134" s="162"/>
      <c r="J1134" s="162"/>
      <c r="K1134" s="163"/>
      <c r="L1134" s="164"/>
    </row>
    <row r="1135" spans="2:12" s="160" customFormat="1" x14ac:dyDescent="0.2">
      <c r="B1135" s="161"/>
      <c r="D1135" s="161"/>
      <c r="E1135" s="161"/>
      <c r="H1135" s="162"/>
      <c r="J1135" s="162"/>
      <c r="K1135" s="163"/>
      <c r="L1135" s="164"/>
    </row>
    <row r="1136" spans="2:12" s="160" customFormat="1" x14ac:dyDescent="0.2">
      <c r="B1136" s="161"/>
      <c r="D1136" s="161"/>
      <c r="E1136" s="161"/>
      <c r="H1136" s="162"/>
      <c r="J1136" s="162"/>
      <c r="K1136" s="163"/>
      <c r="L1136" s="164"/>
    </row>
    <row r="1137" spans="2:12" s="160" customFormat="1" x14ac:dyDescent="0.2">
      <c r="B1137" s="161"/>
      <c r="D1137" s="161"/>
      <c r="E1137" s="161"/>
      <c r="H1137" s="162"/>
      <c r="J1137" s="162"/>
      <c r="K1137" s="163"/>
      <c r="L1137" s="164"/>
    </row>
    <row r="1138" spans="2:12" s="160" customFormat="1" x14ac:dyDescent="0.2">
      <c r="B1138" s="161"/>
      <c r="D1138" s="161"/>
      <c r="E1138" s="161"/>
      <c r="H1138" s="162"/>
      <c r="J1138" s="162"/>
      <c r="K1138" s="163"/>
      <c r="L1138" s="164"/>
    </row>
    <row r="1139" spans="2:12" s="160" customFormat="1" x14ac:dyDescent="0.2">
      <c r="B1139" s="161"/>
      <c r="D1139" s="161"/>
      <c r="E1139" s="161"/>
      <c r="H1139" s="162"/>
      <c r="J1139" s="162"/>
      <c r="K1139" s="163"/>
      <c r="L1139" s="164"/>
    </row>
    <row r="1140" spans="2:12" s="160" customFormat="1" x14ac:dyDescent="0.2">
      <c r="B1140" s="161"/>
      <c r="D1140" s="161"/>
      <c r="E1140" s="161"/>
      <c r="H1140" s="162"/>
      <c r="J1140" s="162"/>
      <c r="K1140" s="163"/>
      <c r="L1140" s="164"/>
    </row>
    <row r="1141" spans="2:12" s="160" customFormat="1" x14ac:dyDescent="0.2">
      <c r="B1141" s="161"/>
      <c r="D1141" s="161"/>
      <c r="E1141" s="161"/>
      <c r="H1141" s="162"/>
      <c r="J1141" s="162"/>
      <c r="K1141" s="163"/>
      <c r="L1141" s="164"/>
    </row>
    <row r="1142" spans="2:12" s="160" customFormat="1" x14ac:dyDescent="0.2">
      <c r="B1142" s="161"/>
      <c r="D1142" s="161"/>
      <c r="E1142" s="161"/>
      <c r="H1142" s="162"/>
      <c r="J1142" s="162"/>
      <c r="K1142" s="163"/>
      <c r="L1142" s="164"/>
    </row>
    <row r="1143" spans="2:12" s="160" customFormat="1" x14ac:dyDescent="0.2">
      <c r="B1143" s="161"/>
      <c r="D1143" s="161"/>
      <c r="E1143" s="161"/>
      <c r="H1143" s="162"/>
      <c r="J1143" s="162"/>
      <c r="K1143" s="163"/>
      <c r="L1143" s="164"/>
    </row>
    <row r="1144" spans="2:12" s="160" customFormat="1" x14ac:dyDescent="0.2">
      <c r="B1144" s="161"/>
      <c r="D1144" s="161"/>
      <c r="E1144" s="161"/>
      <c r="H1144" s="162"/>
      <c r="J1144" s="162"/>
      <c r="K1144" s="163"/>
      <c r="L1144" s="164"/>
    </row>
    <row r="1145" spans="2:12" s="160" customFormat="1" x14ac:dyDescent="0.2">
      <c r="B1145" s="161"/>
      <c r="D1145" s="161"/>
      <c r="E1145" s="161"/>
      <c r="H1145" s="162"/>
      <c r="J1145" s="162"/>
      <c r="K1145" s="163"/>
      <c r="L1145" s="164"/>
    </row>
    <row r="1146" spans="2:12" s="160" customFormat="1" x14ac:dyDescent="0.2">
      <c r="B1146" s="161"/>
      <c r="D1146" s="161"/>
      <c r="E1146" s="161"/>
      <c r="H1146" s="162"/>
      <c r="J1146" s="162"/>
      <c r="K1146" s="163"/>
      <c r="L1146" s="164"/>
    </row>
    <row r="1147" spans="2:12" s="160" customFormat="1" x14ac:dyDescent="0.2">
      <c r="B1147" s="161"/>
      <c r="D1147" s="161"/>
      <c r="E1147" s="161"/>
      <c r="H1147" s="162"/>
      <c r="J1147" s="162"/>
      <c r="K1147" s="163"/>
      <c r="L1147" s="164"/>
    </row>
    <row r="1148" spans="2:12" s="160" customFormat="1" x14ac:dyDescent="0.2">
      <c r="B1148" s="161"/>
      <c r="D1148" s="161"/>
      <c r="E1148" s="161"/>
      <c r="H1148" s="162"/>
      <c r="J1148" s="162"/>
      <c r="K1148" s="163"/>
      <c r="L1148" s="164"/>
    </row>
    <row r="1149" spans="2:12" s="160" customFormat="1" x14ac:dyDescent="0.2">
      <c r="B1149" s="161"/>
      <c r="D1149" s="161"/>
      <c r="E1149" s="161"/>
      <c r="H1149" s="162"/>
      <c r="J1149" s="162"/>
      <c r="K1149" s="163"/>
      <c r="L1149" s="164"/>
    </row>
    <row r="1150" spans="2:12" s="160" customFormat="1" x14ac:dyDescent="0.2">
      <c r="B1150" s="161"/>
      <c r="D1150" s="161"/>
      <c r="E1150" s="161"/>
      <c r="H1150" s="162"/>
      <c r="J1150" s="162"/>
      <c r="K1150" s="163"/>
      <c r="L1150" s="164"/>
    </row>
    <row r="1151" spans="2:12" s="160" customFormat="1" x14ac:dyDescent="0.2">
      <c r="B1151" s="161"/>
      <c r="D1151" s="161"/>
      <c r="E1151" s="161"/>
      <c r="H1151" s="162"/>
      <c r="J1151" s="162"/>
      <c r="K1151" s="163"/>
      <c r="L1151" s="164"/>
    </row>
    <row r="1152" spans="2:12" s="160" customFormat="1" x14ac:dyDescent="0.2">
      <c r="B1152" s="161"/>
      <c r="D1152" s="161"/>
      <c r="E1152" s="161"/>
      <c r="H1152" s="162"/>
      <c r="J1152" s="162"/>
      <c r="K1152" s="163"/>
      <c r="L1152" s="164"/>
    </row>
    <row r="1153" spans="2:12" s="160" customFormat="1" x14ac:dyDescent="0.2">
      <c r="B1153" s="161"/>
      <c r="D1153" s="161"/>
      <c r="E1153" s="161"/>
      <c r="H1153" s="162"/>
      <c r="J1153" s="162"/>
      <c r="K1153" s="163"/>
      <c r="L1153" s="164"/>
    </row>
    <row r="1154" spans="2:12" s="160" customFormat="1" x14ac:dyDescent="0.2">
      <c r="B1154" s="161"/>
      <c r="D1154" s="161"/>
      <c r="E1154" s="161"/>
      <c r="H1154" s="162"/>
      <c r="J1154" s="162"/>
      <c r="K1154" s="163"/>
      <c r="L1154" s="164"/>
    </row>
    <row r="1155" spans="2:12" s="160" customFormat="1" x14ac:dyDescent="0.2">
      <c r="B1155" s="161"/>
      <c r="D1155" s="161"/>
      <c r="E1155" s="161"/>
      <c r="H1155" s="162"/>
      <c r="J1155" s="162"/>
      <c r="K1155" s="163"/>
      <c r="L1155" s="164"/>
    </row>
    <row r="1156" spans="2:12" s="160" customFormat="1" x14ac:dyDescent="0.2">
      <c r="B1156" s="161"/>
      <c r="D1156" s="161"/>
      <c r="E1156" s="161"/>
      <c r="H1156" s="162"/>
      <c r="J1156" s="162"/>
      <c r="K1156" s="163"/>
      <c r="L1156" s="164"/>
    </row>
    <row r="1157" spans="2:12" s="160" customFormat="1" x14ac:dyDescent="0.2">
      <c r="B1157" s="161"/>
      <c r="D1157" s="161"/>
      <c r="E1157" s="161"/>
      <c r="H1157" s="162"/>
      <c r="J1157" s="162"/>
      <c r="K1157" s="163"/>
      <c r="L1157" s="164"/>
    </row>
    <row r="1158" spans="2:12" s="160" customFormat="1" x14ac:dyDescent="0.2">
      <c r="B1158" s="161"/>
      <c r="D1158" s="161"/>
      <c r="E1158" s="161"/>
      <c r="H1158" s="162"/>
      <c r="J1158" s="162"/>
      <c r="K1158" s="163"/>
      <c r="L1158" s="164"/>
    </row>
    <row r="1159" spans="2:12" s="160" customFormat="1" x14ac:dyDescent="0.2">
      <c r="B1159" s="161"/>
      <c r="D1159" s="161"/>
      <c r="E1159" s="161"/>
      <c r="H1159" s="162"/>
      <c r="J1159" s="162"/>
      <c r="K1159" s="163"/>
      <c r="L1159" s="164"/>
    </row>
    <row r="1160" spans="2:12" s="160" customFormat="1" x14ac:dyDescent="0.2">
      <c r="B1160" s="161"/>
      <c r="D1160" s="161"/>
      <c r="E1160" s="161"/>
      <c r="H1160" s="162"/>
      <c r="J1160" s="162"/>
      <c r="K1160" s="163"/>
      <c r="L1160" s="164"/>
    </row>
    <row r="1161" spans="2:12" s="160" customFormat="1" x14ac:dyDescent="0.2">
      <c r="B1161" s="161"/>
      <c r="D1161" s="161"/>
      <c r="E1161" s="161"/>
      <c r="H1161" s="162"/>
      <c r="J1161" s="162"/>
      <c r="K1161" s="163"/>
      <c r="L1161" s="164"/>
    </row>
    <row r="1162" spans="2:12" s="160" customFormat="1" x14ac:dyDescent="0.2">
      <c r="B1162" s="161"/>
      <c r="D1162" s="161"/>
      <c r="E1162" s="161"/>
      <c r="H1162" s="162"/>
      <c r="J1162" s="162"/>
      <c r="K1162" s="163"/>
      <c r="L1162" s="164"/>
    </row>
    <row r="1163" spans="2:12" s="160" customFormat="1" x14ac:dyDescent="0.2">
      <c r="B1163" s="161"/>
      <c r="D1163" s="161"/>
      <c r="E1163" s="161"/>
      <c r="H1163" s="162"/>
      <c r="J1163" s="162"/>
      <c r="K1163" s="163"/>
      <c r="L1163" s="164"/>
    </row>
    <row r="1164" spans="2:12" s="160" customFormat="1" x14ac:dyDescent="0.2">
      <c r="B1164" s="161"/>
      <c r="D1164" s="161"/>
      <c r="E1164" s="161"/>
      <c r="H1164" s="162"/>
      <c r="J1164" s="162"/>
      <c r="K1164" s="163"/>
      <c r="L1164" s="164"/>
    </row>
    <row r="1165" spans="2:12" s="160" customFormat="1" x14ac:dyDescent="0.2">
      <c r="B1165" s="161"/>
      <c r="D1165" s="161"/>
      <c r="E1165" s="161"/>
      <c r="H1165" s="162"/>
      <c r="J1165" s="162"/>
      <c r="K1165" s="163"/>
      <c r="L1165" s="164"/>
    </row>
    <row r="1166" spans="2:12" s="160" customFormat="1" x14ac:dyDescent="0.2">
      <c r="B1166" s="161"/>
      <c r="D1166" s="161"/>
      <c r="E1166" s="161"/>
      <c r="H1166" s="162"/>
      <c r="J1166" s="162"/>
      <c r="K1166" s="163"/>
      <c r="L1166" s="164"/>
    </row>
    <row r="1167" spans="2:12" s="160" customFormat="1" x14ac:dyDescent="0.2">
      <c r="B1167" s="161"/>
      <c r="D1167" s="161"/>
      <c r="E1167" s="161"/>
      <c r="H1167" s="162"/>
      <c r="J1167" s="162"/>
      <c r="K1167" s="163"/>
      <c r="L1167" s="164"/>
    </row>
    <row r="1168" spans="2:12" s="160" customFormat="1" x14ac:dyDescent="0.2">
      <c r="B1168" s="161"/>
      <c r="D1168" s="161"/>
      <c r="E1168" s="161"/>
      <c r="H1168" s="162"/>
      <c r="J1168" s="162"/>
      <c r="K1168" s="163"/>
      <c r="L1168" s="164"/>
    </row>
    <row r="1169" spans="2:12" s="160" customFormat="1" x14ac:dyDescent="0.2">
      <c r="B1169" s="161"/>
      <c r="D1169" s="161"/>
      <c r="E1169" s="161"/>
      <c r="H1169" s="162"/>
      <c r="J1169" s="162"/>
      <c r="K1169" s="163"/>
      <c r="L1169" s="164"/>
    </row>
    <row r="1170" spans="2:12" s="160" customFormat="1" x14ac:dyDescent="0.2">
      <c r="B1170" s="161"/>
      <c r="D1170" s="161"/>
      <c r="E1170" s="161"/>
      <c r="H1170" s="162"/>
      <c r="J1170" s="162"/>
      <c r="K1170" s="163"/>
      <c r="L1170" s="164"/>
    </row>
    <row r="1171" spans="2:12" s="160" customFormat="1" x14ac:dyDescent="0.2">
      <c r="B1171" s="161"/>
      <c r="D1171" s="161"/>
      <c r="E1171" s="161"/>
      <c r="H1171" s="162"/>
      <c r="J1171" s="162"/>
      <c r="K1171" s="163"/>
      <c r="L1171" s="164"/>
    </row>
    <row r="1172" spans="2:12" s="160" customFormat="1" x14ac:dyDescent="0.2">
      <c r="B1172" s="161"/>
      <c r="D1172" s="161"/>
      <c r="E1172" s="161"/>
      <c r="H1172" s="162"/>
      <c r="J1172" s="162"/>
      <c r="K1172" s="163"/>
      <c r="L1172" s="164"/>
    </row>
    <row r="1173" spans="2:12" s="160" customFormat="1" x14ac:dyDescent="0.2">
      <c r="B1173" s="161"/>
      <c r="D1173" s="161"/>
      <c r="E1173" s="161"/>
      <c r="H1173" s="162"/>
      <c r="J1173" s="162"/>
      <c r="K1173" s="163"/>
      <c r="L1173" s="164"/>
    </row>
    <row r="1174" spans="2:12" s="160" customFormat="1" x14ac:dyDescent="0.2">
      <c r="B1174" s="161"/>
      <c r="D1174" s="161"/>
      <c r="E1174" s="161"/>
      <c r="H1174" s="162"/>
      <c r="J1174" s="162"/>
      <c r="K1174" s="163"/>
      <c r="L1174" s="164"/>
    </row>
    <row r="1175" spans="2:12" s="160" customFormat="1" x14ac:dyDescent="0.2">
      <c r="B1175" s="161"/>
      <c r="D1175" s="161"/>
      <c r="E1175" s="161"/>
      <c r="H1175" s="162"/>
      <c r="J1175" s="162"/>
      <c r="K1175" s="163"/>
      <c r="L1175" s="164"/>
    </row>
    <row r="1176" spans="2:12" s="160" customFormat="1" x14ac:dyDescent="0.2">
      <c r="B1176" s="161"/>
      <c r="D1176" s="161"/>
      <c r="E1176" s="161"/>
      <c r="H1176" s="162"/>
      <c r="J1176" s="162"/>
      <c r="K1176" s="163"/>
      <c r="L1176" s="164"/>
    </row>
    <row r="1177" spans="2:12" s="160" customFormat="1" x14ac:dyDescent="0.2">
      <c r="B1177" s="161"/>
      <c r="D1177" s="161"/>
      <c r="E1177" s="161"/>
      <c r="H1177" s="162"/>
      <c r="J1177" s="162"/>
      <c r="K1177" s="163"/>
      <c r="L1177" s="164"/>
    </row>
    <row r="1178" spans="2:12" s="160" customFormat="1" x14ac:dyDescent="0.2">
      <c r="B1178" s="161"/>
      <c r="D1178" s="161"/>
      <c r="E1178" s="161"/>
      <c r="H1178" s="162"/>
      <c r="J1178" s="162"/>
      <c r="K1178" s="163"/>
      <c r="L1178" s="164"/>
    </row>
    <row r="1179" spans="2:12" s="160" customFormat="1" x14ac:dyDescent="0.2">
      <c r="B1179" s="161"/>
      <c r="D1179" s="161"/>
      <c r="E1179" s="161"/>
      <c r="H1179" s="162"/>
      <c r="J1179" s="162"/>
      <c r="K1179" s="163"/>
      <c r="L1179" s="164"/>
    </row>
    <row r="1180" spans="2:12" s="160" customFormat="1" x14ac:dyDescent="0.2">
      <c r="B1180" s="161"/>
      <c r="D1180" s="161"/>
      <c r="E1180" s="161"/>
      <c r="H1180" s="162"/>
      <c r="J1180" s="162"/>
      <c r="K1180" s="163"/>
      <c r="L1180" s="164"/>
    </row>
    <row r="1181" spans="2:12" s="160" customFormat="1" x14ac:dyDescent="0.2">
      <c r="B1181" s="161"/>
      <c r="D1181" s="161"/>
      <c r="E1181" s="161"/>
      <c r="H1181" s="162"/>
      <c r="J1181" s="162"/>
      <c r="K1181" s="163"/>
      <c r="L1181" s="164"/>
    </row>
    <row r="1182" spans="2:12" s="160" customFormat="1" x14ac:dyDescent="0.2">
      <c r="B1182" s="161"/>
      <c r="D1182" s="161"/>
      <c r="E1182" s="161"/>
      <c r="H1182" s="162"/>
      <c r="J1182" s="162"/>
      <c r="K1182" s="163"/>
      <c r="L1182" s="164"/>
    </row>
    <row r="1183" spans="2:12" s="160" customFormat="1" x14ac:dyDescent="0.2">
      <c r="B1183" s="161"/>
      <c r="D1183" s="161"/>
      <c r="E1183" s="161"/>
      <c r="H1183" s="162"/>
      <c r="J1183" s="162"/>
      <c r="K1183" s="163"/>
      <c r="L1183" s="164"/>
    </row>
    <row r="1184" spans="2:12" s="160" customFormat="1" x14ac:dyDescent="0.2">
      <c r="B1184" s="161"/>
      <c r="D1184" s="161"/>
      <c r="E1184" s="161"/>
      <c r="H1184" s="162"/>
      <c r="J1184" s="162"/>
      <c r="K1184" s="163"/>
      <c r="L1184" s="164"/>
    </row>
    <row r="1185" spans="2:12" s="160" customFormat="1" x14ac:dyDescent="0.2">
      <c r="B1185" s="161"/>
      <c r="D1185" s="161"/>
      <c r="E1185" s="161"/>
      <c r="H1185" s="162"/>
      <c r="J1185" s="162"/>
      <c r="K1185" s="163"/>
      <c r="L1185" s="164"/>
    </row>
    <row r="1186" spans="2:12" s="160" customFormat="1" x14ac:dyDescent="0.2">
      <c r="B1186" s="161"/>
      <c r="D1186" s="161"/>
      <c r="E1186" s="161"/>
      <c r="H1186" s="162"/>
      <c r="J1186" s="162"/>
      <c r="K1186" s="163"/>
      <c r="L1186" s="164"/>
    </row>
    <row r="1187" spans="2:12" s="160" customFormat="1" x14ac:dyDescent="0.2">
      <c r="B1187" s="161"/>
      <c r="D1187" s="161"/>
      <c r="E1187" s="161"/>
      <c r="H1187" s="162"/>
      <c r="J1187" s="162"/>
      <c r="K1187" s="163"/>
      <c r="L1187" s="164"/>
    </row>
    <row r="1188" spans="2:12" s="160" customFormat="1" x14ac:dyDescent="0.2">
      <c r="B1188" s="161"/>
      <c r="D1188" s="161"/>
      <c r="E1188" s="161"/>
      <c r="H1188" s="162"/>
      <c r="J1188" s="162"/>
      <c r="K1188" s="163"/>
      <c r="L1188" s="164"/>
    </row>
    <row r="1189" spans="2:12" s="160" customFormat="1" x14ac:dyDescent="0.2">
      <c r="B1189" s="161"/>
      <c r="D1189" s="161"/>
      <c r="E1189" s="161"/>
      <c r="H1189" s="162"/>
      <c r="J1189" s="162"/>
      <c r="K1189" s="163"/>
      <c r="L1189" s="164"/>
    </row>
    <row r="1190" spans="2:12" s="160" customFormat="1" x14ac:dyDescent="0.2">
      <c r="B1190" s="161"/>
      <c r="D1190" s="161"/>
      <c r="E1190" s="161"/>
      <c r="H1190" s="162"/>
      <c r="J1190" s="162"/>
      <c r="K1190" s="163"/>
      <c r="L1190" s="164"/>
    </row>
    <row r="1191" spans="2:12" s="160" customFormat="1" x14ac:dyDescent="0.2">
      <c r="B1191" s="161"/>
      <c r="D1191" s="161"/>
      <c r="E1191" s="161"/>
      <c r="H1191" s="162"/>
      <c r="J1191" s="162"/>
      <c r="K1191" s="163"/>
      <c r="L1191" s="164"/>
    </row>
    <row r="1192" spans="2:12" s="160" customFormat="1" x14ac:dyDescent="0.2">
      <c r="B1192" s="161"/>
      <c r="D1192" s="161"/>
      <c r="E1192" s="161"/>
      <c r="H1192" s="162"/>
      <c r="J1192" s="162"/>
      <c r="K1192" s="163"/>
      <c r="L1192" s="164"/>
    </row>
    <row r="1193" spans="2:12" s="160" customFormat="1" x14ac:dyDescent="0.2">
      <c r="B1193" s="161"/>
      <c r="D1193" s="161"/>
      <c r="E1193" s="161"/>
      <c r="H1193" s="162"/>
      <c r="J1193" s="162"/>
      <c r="K1193" s="163"/>
      <c r="L1193" s="164"/>
    </row>
    <row r="1194" spans="2:12" s="160" customFormat="1" x14ac:dyDescent="0.2">
      <c r="B1194" s="161"/>
      <c r="D1194" s="161"/>
      <c r="E1194" s="161"/>
      <c r="H1194" s="162"/>
      <c r="J1194" s="162"/>
      <c r="K1194" s="163"/>
      <c r="L1194" s="164"/>
    </row>
    <row r="1195" spans="2:12" s="160" customFormat="1" x14ac:dyDescent="0.2">
      <c r="B1195" s="161"/>
      <c r="D1195" s="161"/>
      <c r="E1195" s="161"/>
      <c r="H1195" s="162"/>
      <c r="J1195" s="162"/>
      <c r="K1195" s="163"/>
      <c r="L1195" s="164"/>
    </row>
    <row r="1196" spans="2:12" s="160" customFormat="1" x14ac:dyDescent="0.2">
      <c r="B1196" s="161"/>
      <c r="D1196" s="161"/>
      <c r="E1196" s="161"/>
      <c r="H1196" s="162"/>
      <c r="J1196" s="162"/>
      <c r="K1196" s="163"/>
      <c r="L1196" s="164"/>
    </row>
    <row r="1197" spans="2:12" s="160" customFormat="1" x14ac:dyDescent="0.2">
      <c r="B1197" s="161"/>
      <c r="D1197" s="161"/>
      <c r="E1197" s="161"/>
      <c r="H1197" s="162"/>
      <c r="J1197" s="162"/>
      <c r="K1197" s="163"/>
      <c r="L1197" s="164"/>
    </row>
    <row r="1198" spans="2:12" s="160" customFormat="1" x14ac:dyDescent="0.2">
      <c r="B1198" s="161"/>
      <c r="D1198" s="161"/>
      <c r="E1198" s="161"/>
      <c r="H1198" s="162"/>
      <c r="J1198" s="162"/>
      <c r="K1198" s="163"/>
      <c r="L1198" s="164"/>
    </row>
    <row r="1199" spans="2:12" s="160" customFormat="1" x14ac:dyDescent="0.2">
      <c r="B1199" s="161"/>
      <c r="D1199" s="161"/>
      <c r="E1199" s="161"/>
      <c r="H1199" s="162"/>
      <c r="J1199" s="162"/>
      <c r="K1199" s="163"/>
      <c r="L1199" s="164"/>
    </row>
    <row r="1200" spans="2:12" s="160" customFormat="1" x14ac:dyDescent="0.2">
      <c r="B1200" s="161"/>
      <c r="D1200" s="161"/>
      <c r="E1200" s="161"/>
      <c r="H1200" s="162"/>
      <c r="J1200" s="162"/>
      <c r="K1200" s="163"/>
      <c r="L1200" s="164"/>
    </row>
    <row r="1201" spans="2:12" s="160" customFormat="1" x14ac:dyDescent="0.2">
      <c r="B1201" s="161"/>
      <c r="D1201" s="161"/>
      <c r="E1201" s="161"/>
      <c r="H1201" s="162"/>
      <c r="J1201" s="162"/>
      <c r="K1201" s="163"/>
      <c r="L1201" s="164"/>
    </row>
    <row r="1202" spans="2:12" s="160" customFormat="1" x14ac:dyDescent="0.2">
      <c r="B1202" s="161"/>
      <c r="D1202" s="161"/>
      <c r="E1202" s="161"/>
      <c r="H1202" s="162"/>
      <c r="J1202" s="162"/>
      <c r="K1202" s="163"/>
      <c r="L1202" s="164"/>
    </row>
    <row r="1203" spans="2:12" s="160" customFormat="1" x14ac:dyDescent="0.2">
      <c r="B1203" s="161"/>
      <c r="D1203" s="161"/>
      <c r="E1203" s="161"/>
      <c r="H1203" s="162"/>
      <c r="J1203" s="162"/>
      <c r="K1203" s="163"/>
      <c r="L1203" s="164"/>
    </row>
    <row r="1204" spans="2:12" s="160" customFormat="1" x14ac:dyDescent="0.2">
      <c r="B1204" s="161"/>
      <c r="D1204" s="161"/>
      <c r="E1204" s="161"/>
      <c r="H1204" s="162"/>
      <c r="J1204" s="162"/>
      <c r="K1204" s="163"/>
      <c r="L1204" s="164"/>
    </row>
    <row r="1205" spans="2:12" s="160" customFormat="1" x14ac:dyDescent="0.2">
      <c r="B1205" s="161"/>
      <c r="D1205" s="161"/>
      <c r="E1205" s="161"/>
      <c r="H1205" s="162"/>
      <c r="J1205" s="162"/>
      <c r="K1205" s="163"/>
      <c r="L1205" s="164"/>
    </row>
    <row r="1206" spans="2:12" s="160" customFormat="1" x14ac:dyDescent="0.2">
      <c r="B1206" s="161"/>
      <c r="D1206" s="161"/>
      <c r="E1206" s="161"/>
      <c r="H1206" s="162"/>
      <c r="J1206" s="162"/>
      <c r="K1206" s="163"/>
      <c r="L1206" s="164"/>
    </row>
    <row r="1207" spans="2:12" s="160" customFormat="1" x14ac:dyDescent="0.2">
      <c r="B1207" s="161"/>
      <c r="D1207" s="161"/>
      <c r="E1207" s="161"/>
      <c r="H1207" s="162"/>
      <c r="J1207" s="162"/>
      <c r="K1207" s="163"/>
      <c r="L1207" s="164"/>
    </row>
    <row r="1208" spans="2:12" s="160" customFormat="1" x14ac:dyDescent="0.2">
      <c r="B1208" s="161"/>
      <c r="D1208" s="161"/>
      <c r="E1208" s="161"/>
      <c r="H1208" s="162"/>
      <c r="J1208" s="162"/>
      <c r="K1208" s="163"/>
      <c r="L1208" s="164"/>
    </row>
    <row r="1209" spans="2:12" s="160" customFormat="1" x14ac:dyDescent="0.2">
      <c r="B1209" s="161"/>
      <c r="D1209" s="161"/>
      <c r="E1209" s="161"/>
      <c r="H1209" s="162"/>
      <c r="J1209" s="162"/>
      <c r="K1209" s="163"/>
      <c r="L1209" s="164"/>
    </row>
    <row r="1210" spans="2:12" s="160" customFormat="1" x14ac:dyDescent="0.2">
      <c r="B1210" s="161"/>
      <c r="D1210" s="161"/>
      <c r="E1210" s="161"/>
      <c r="H1210" s="162"/>
      <c r="J1210" s="162"/>
      <c r="K1210" s="163"/>
      <c r="L1210" s="164"/>
    </row>
    <row r="1211" spans="2:12" s="160" customFormat="1" x14ac:dyDescent="0.2">
      <c r="B1211" s="161"/>
      <c r="D1211" s="161"/>
      <c r="E1211" s="161"/>
      <c r="H1211" s="162"/>
      <c r="J1211" s="162"/>
      <c r="K1211" s="163"/>
      <c r="L1211" s="164"/>
    </row>
    <row r="1212" spans="2:12" s="160" customFormat="1" x14ac:dyDescent="0.2">
      <c r="B1212" s="161"/>
      <c r="D1212" s="161"/>
      <c r="E1212" s="161"/>
      <c r="H1212" s="162"/>
      <c r="J1212" s="162"/>
      <c r="K1212" s="163"/>
      <c r="L1212" s="164"/>
    </row>
    <row r="1213" spans="2:12" s="160" customFormat="1" x14ac:dyDescent="0.2">
      <c r="B1213" s="161"/>
      <c r="D1213" s="161"/>
      <c r="E1213" s="161"/>
      <c r="H1213" s="162"/>
      <c r="J1213" s="162"/>
      <c r="K1213" s="163"/>
      <c r="L1213" s="164"/>
    </row>
    <row r="1214" spans="2:12" s="160" customFormat="1" x14ac:dyDescent="0.2">
      <c r="B1214" s="161"/>
      <c r="D1214" s="161"/>
      <c r="E1214" s="161"/>
      <c r="H1214" s="162"/>
      <c r="J1214" s="162"/>
      <c r="K1214" s="163"/>
      <c r="L1214" s="164"/>
    </row>
    <row r="1215" spans="2:12" s="160" customFormat="1" x14ac:dyDescent="0.2">
      <c r="B1215" s="161"/>
      <c r="D1215" s="161"/>
      <c r="E1215" s="161"/>
      <c r="H1215" s="162"/>
      <c r="J1215" s="162"/>
      <c r="K1215" s="163"/>
      <c r="L1215" s="164"/>
    </row>
    <row r="1216" spans="2:12" s="160" customFormat="1" x14ac:dyDescent="0.2">
      <c r="B1216" s="161"/>
      <c r="D1216" s="161"/>
      <c r="E1216" s="161"/>
      <c r="H1216" s="162"/>
      <c r="J1216" s="162"/>
      <c r="K1216" s="163"/>
      <c r="L1216" s="164"/>
    </row>
    <row r="1217" spans="2:12" s="160" customFormat="1" x14ac:dyDescent="0.2">
      <c r="B1217" s="161"/>
      <c r="D1217" s="161"/>
      <c r="E1217" s="161"/>
      <c r="H1217" s="162"/>
      <c r="J1217" s="162"/>
      <c r="K1217" s="163"/>
      <c r="L1217" s="164"/>
    </row>
    <row r="1218" spans="2:12" s="160" customFormat="1" x14ac:dyDescent="0.2">
      <c r="B1218" s="161"/>
      <c r="D1218" s="161"/>
      <c r="E1218" s="161"/>
      <c r="H1218" s="162"/>
      <c r="J1218" s="162"/>
      <c r="K1218" s="163"/>
      <c r="L1218" s="164"/>
    </row>
    <row r="1219" spans="2:12" s="160" customFormat="1" x14ac:dyDescent="0.2">
      <c r="B1219" s="161"/>
      <c r="D1219" s="161"/>
      <c r="E1219" s="161"/>
      <c r="H1219" s="162"/>
      <c r="J1219" s="162"/>
      <c r="K1219" s="163"/>
      <c r="L1219" s="164"/>
    </row>
    <row r="1220" spans="2:12" s="160" customFormat="1" x14ac:dyDescent="0.2">
      <c r="B1220" s="161"/>
      <c r="D1220" s="161"/>
      <c r="E1220" s="161"/>
      <c r="H1220" s="162"/>
      <c r="J1220" s="162"/>
      <c r="K1220" s="163"/>
      <c r="L1220" s="164"/>
    </row>
    <row r="1221" spans="2:12" s="160" customFormat="1" x14ac:dyDescent="0.2">
      <c r="B1221" s="161"/>
      <c r="D1221" s="161"/>
      <c r="E1221" s="161"/>
      <c r="H1221" s="162"/>
      <c r="J1221" s="162"/>
      <c r="K1221" s="163"/>
      <c r="L1221" s="164"/>
    </row>
    <row r="1222" spans="2:12" s="160" customFormat="1" x14ac:dyDescent="0.2">
      <c r="B1222" s="161"/>
      <c r="D1222" s="161"/>
      <c r="E1222" s="161"/>
      <c r="H1222" s="162"/>
      <c r="J1222" s="162"/>
      <c r="K1222" s="163"/>
      <c r="L1222" s="164"/>
    </row>
    <row r="1223" spans="2:12" s="160" customFormat="1" x14ac:dyDescent="0.2">
      <c r="B1223" s="161"/>
      <c r="D1223" s="161"/>
      <c r="E1223" s="161"/>
      <c r="H1223" s="162"/>
      <c r="J1223" s="162"/>
      <c r="K1223" s="163"/>
      <c r="L1223" s="164"/>
    </row>
    <row r="1224" spans="2:12" s="160" customFormat="1" x14ac:dyDescent="0.2">
      <c r="B1224" s="161"/>
      <c r="D1224" s="161"/>
      <c r="E1224" s="161"/>
      <c r="H1224" s="162"/>
      <c r="J1224" s="162"/>
      <c r="K1224" s="163"/>
      <c r="L1224" s="164"/>
    </row>
    <row r="1225" spans="2:12" s="160" customFormat="1" x14ac:dyDescent="0.2">
      <c r="B1225" s="161"/>
      <c r="D1225" s="161"/>
      <c r="E1225" s="161"/>
      <c r="H1225" s="162"/>
      <c r="J1225" s="162"/>
      <c r="K1225" s="163"/>
      <c r="L1225" s="164"/>
    </row>
    <row r="1226" spans="2:12" s="160" customFormat="1" x14ac:dyDescent="0.2">
      <c r="B1226" s="161"/>
      <c r="D1226" s="161"/>
      <c r="E1226" s="161"/>
      <c r="H1226" s="162"/>
      <c r="J1226" s="162"/>
      <c r="K1226" s="163"/>
      <c r="L1226" s="164"/>
    </row>
    <row r="1227" spans="2:12" s="160" customFormat="1" x14ac:dyDescent="0.2">
      <c r="B1227" s="161"/>
      <c r="D1227" s="161"/>
      <c r="E1227" s="161"/>
      <c r="H1227" s="162"/>
      <c r="J1227" s="162"/>
      <c r="K1227" s="163"/>
      <c r="L1227" s="164"/>
    </row>
    <row r="1228" spans="2:12" s="160" customFormat="1" x14ac:dyDescent="0.2">
      <c r="B1228" s="161"/>
      <c r="D1228" s="161"/>
      <c r="E1228" s="161"/>
      <c r="H1228" s="162"/>
      <c r="J1228" s="162"/>
      <c r="K1228" s="163"/>
      <c r="L1228" s="164"/>
    </row>
    <row r="1229" spans="2:12" s="160" customFormat="1" x14ac:dyDescent="0.2">
      <c r="B1229" s="161"/>
      <c r="D1229" s="161"/>
      <c r="E1229" s="161"/>
      <c r="H1229" s="162"/>
      <c r="J1229" s="162"/>
      <c r="K1229" s="163"/>
      <c r="L1229" s="164"/>
    </row>
    <row r="1230" spans="2:12" s="160" customFormat="1" x14ac:dyDescent="0.2">
      <c r="B1230" s="161"/>
      <c r="D1230" s="161"/>
      <c r="E1230" s="161"/>
      <c r="H1230" s="162"/>
      <c r="J1230" s="162"/>
      <c r="K1230" s="163"/>
      <c r="L1230" s="164"/>
    </row>
    <row r="1231" spans="2:12" s="160" customFormat="1" x14ac:dyDescent="0.2">
      <c r="B1231" s="161"/>
      <c r="D1231" s="161"/>
      <c r="E1231" s="161"/>
      <c r="H1231" s="162"/>
      <c r="J1231" s="162"/>
      <c r="K1231" s="163"/>
      <c r="L1231" s="164"/>
    </row>
    <row r="1232" spans="2:12" s="160" customFormat="1" x14ac:dyDescent="0.2">
      <c r="B1232" s="161"/>
      <c r="D1232" s="161"/>
      <c r="E1232" s="161"/>
      <c r="H1232" s="162"/>
      <c r="J1232" s="162"/>
      <c r="K1232" s="163"/>
      <c r="L1232" s="164"/>
    </row>
    <row r="1233" spans="2:12" s="160" customFormat="1" x14ac:dyDescent="0.2">
      <c r="B1233" s="161"/>
      <c r="D1233" s="161"/>
      <c r="E1233" s="161"/>
      <c r="H1233" s="162"/>
      <c r="J1233" s="162"/>
      <c r="K1233" s="163"/>
      <c r="L1233" s="164"/>
    </row>
    <row r="1234" spans="2:12" s="160" customFormat="1" x14ac:dyDescent="0.2">
      <c r="B1234" s="161"/>
      <c r="D1234" s="161"/>
      <c r="E1234" s="161"/>
      <c r="H1234" s="162"/>
      <c r="J1234" s="162"/>
      <c r="K1234" s="163"/>
      <c r="L1234" s="164"/>
    </row>
    <row r="1235" spans="2:12" s="160" customFormat="1" x14ac:dyDescent="0.2">
      <c r="B1235" s="161"/>
      <c r="D1235" s="161"/>
      <c r="E1235" s="161"/>
      <c r="H1235" s="162"/>
      <c r="J1235" s="162"/>
      <c r="K1235" s="163"/>
      <c r="L1235" s="164"/>
    </row>
    <row r="1236" spans="2:12" s="160" customFormat="1" x14ac:dyDescent="0.2">
      <c r="B1236" s="161"/>
      <c r="D1236" s="161"/>
      <c r="E1236" s="161"/>
      <c r="H1236" s="162"/>
      <c r="J1236" s="162"/>
      <c r="K1236" s="163"/>
      <c r="L1236" s="164"/>
    </row>
    <row r="1237" spans="2:12" s="160" customFormat="1" x14ac:dyDescent="0.2">
      <c r="B1237" s="161"/>
      <c r="D1237" s="161"/>
      <c r="E1237" s="161"/>
      <c r="H1237" s="162"/>
      <c r="J1237" s="162"/>
      <c r="K1237" s="163"/>
      <c r="L1237" s="164"/>
    </row>
    <row r="1238" spans="2:12" s="160" customFormat="1" x14ac:dyDescent="0.2">
      <c r="B1238" s="161"/>
      <c r="D1238" s="161"/>
      <c r="E1238" s="161"/>
      <c r="H1238" s="162"/>
      <c r="J1238" s="162"/>
      <c r="K1238" s="163"/>
      <c r="L1238" s="164"/>
    </row>
    <row r="1239" spans="2:12" s="160" customFormat="1" x14ac:dyDescent="0.2">
      <c r="B1239" s="161"/>
      <c r="D1239" s="161"/>
      <c r="E1239" s="161"/>
      <c r="H1239" s="162"/>
      <c r="J1239" s="162"/>
      <c r="K1239" s="163"/>
      <c r="L1239" s="164"/>
    </row>
    <row r="1240" spans="2:12" s="160" customFormat="1" x14ac:dyDescent="0.2">
      <c r="B1240" s="161"/>
      <c r="D1240" s="161"/>
      <c r="E1240" s="161"/>
      <c r="H1240" s="162"/>
      <c r="J1240" s="162"/>
      <c r="K1240" s="163"/>
      <c r="L1240" s="164"/>
    </row>
    <row r="1241" spans="2:12" s="160" customFormat="1" x14ac:dyDescent="0.2">
      <c r="B1241" s="161"/>
      <c r="D1241" s="161"/>
      <c r="E1241" s="161"/>
      <c r="H1241" s="162"/>
      <c r="J1241" s="162"/>
      <c r="K1241" s="163"/>
      <c r="L1241" s="164"/>
    </row>
    <row r="1242" spans="2:12" s="160" customFormat="1" x14ac:dyDescent="0.2">
      <c r="B1242" s="161"/>
      <c r="D1242" s="161"/>
      <c r="E1242" s="161"/>
      <c r="H1242" s="162"/>
      <c r="J1242" s="162"/>
      <c r="K1242" s="163"/>
      <c r="L1242" s="164"/>
    </row>
    <row r="1243" spans="2:12" s="160" customFormat="1" x14ac:dyDescent="0.2">
      <c r="B1243" s="161"/>
      <c r="D1243" s="161"/>
      <c r="E1243" s="161"/>
      <c r="H1243" s="162"/>
      <c r="J1243" s="162"/>
      <c r="K1243" s="163"/>
      <c r="L1243" s="164"/>
    </row>
    <row r="1244" spans="2:12" s="160" customFormat="1" x14ac:dyDescent="0.2">
      <c r="B1244" s="161"/>
      <c r="D1244" s="161"/>
      <c r="E1244" s="161"/>
      <c r="H1244" s="162"/>
      <c r="J1244" s="162"/>
      <c r="K1244" s="163"/>
      <c r="L1244" s="164"/>
    </row>
    <row r="1245" spans="2:12" s="160" customFormat="1" x14ac:dyDescent="0.2">
      <c r="B1245" s="161"/>
      <c r="D1245" s="161"/>
      <c r="E1245" s="161"/>
      <c r="H1245" s="162"/>
      <c r="J1245" s="162"/>
      <c r="K1245" s="163"/>
      <c r="L1245" s="164"/>
    </row>
    <row r="1246" spans="2:12" s="160" customFormat="1" x14ac:dyDescent="0.2">
      <c r="B1246" s="161"/>
      <c r="D1246" s="161"/>
      <c r="E1246" s="161"/>
      <c r="H1246" s="162"/>
      <c r="J1246" s="162"/>
      <c r="K1246" s="163"/>
      <c r="L1246" s="164"/>
    </row>
    <row r="1247" spans="2:12" s="160" customFormat="1" x14ac:dyDescent="0.2">
      <c r="B1247" s="161"/>
      <c r="D1247" s="161"/>
      <c r="E1247" s="161"/>
      <c r="H1247" s="162"/>
      <c r="J1247" s="162"/>
      <c r="K1247" s="163"/>
      <c r="L1247" s="164"/>
    </row>
    <row r="1248" spans="2:12" s="160" customFormat="1" x14ac:dyDescent="0.2">
      <c r="B1248" s="161"/>
      <c r="D1248" s="161"/>
      <c r="E1248" s="161"/>
      <c r="H1248" s="162"/>
      <c r="J1248" s="162"/>
      <c r="K1248" s="163"/>
      <c r="L1248" s="164"/>
    </row>
    <row r="1249" spans="2:12" s="160" customFormat="1" x14ac:dyDescent="0.2">
      <c r="B1249" s="161"/>
      <c r="D1249" s="161"/>
      <c r="E1249" s="161"/>
      <c r="H1249" s="162"/>
      <c r="J1249" s="162"/>
      <c r="K1249" s="163"/>
      <c r="L1249" s="164"/>
    </row>
    <row r="1250" spans="2:12" s="160" customFormat="1" x14ac:dyDescent="0.2">
      <c r="B1250" s="161"/>
      <c r="D1250" s="161"/>
      <c r="E1250" s="161"/>
      <c r="H1250" s="162"/>
      <c r="J1250" s="162"/>
      <c r="K1250" s="163"/>
      <c r="L1250" s="164"/>
    </row>
    <row r="1251" spans="2:12" s="160" customFormat="1" x14ac:dyDescent="0.2">
      <c r="B1251" s="161"/>
      <c r="D1251" s="161"/>
      <c r="E1251" s="161"/>
      <c r="H1251" s="162"/>
      <c r="J1251" s="162"/>
      <c r="K1251" s="163"/>
      <c r="L1251" s="164"/>
    </row>
    <row r="1252" spans="2:12" s="160" customFormat="1" x14ac:dyDescent="0.2">
      <c r="B1252" s="161"/>
      <c r="D1252" s="161"/>
      <c r="E1252" s="161"/>
      <c r="H1252" s="162"/>
      <c r="J1252" s="162"/>
      <c r="K1252" s="163"/>
      <c r="L1252" s="164"/>
    </row>
    <row r="1253" spans="2:12" s="160" customFormat="1" x14ac:dyDescent="0.2">
      <c r="B1253" s="161"/>
      <c r="D1253" s="161"/>
      <c r="E1253" s="161"/>
      <c r="H1253" s="162"/>
      <c r="J1253" s="162"/>
      <c r="K1253" s="163"/>
      <c r="L1253" s="164"/>
    </row>
    <row r="1254" spans="2:12" s="160" customFormat="1" x14ac:dyDescent="0.2">
      <c r="B1254" s="161"/>
      <c r="D1254" s="161"/>
      <c r="E1254" s="161"/>
      <c r="H1254" s="162"/>
      <c r="J1254" s="162"/>
      <c r="K1254" s="163"/>
      <c r="L1254" s="164"/>
    </row>
    <row r="1255" spans="2:12" s="160" customFormat="1" x14ac:dyDescent="0.2">
      <c r="B1255" s="161"/>
      <c r="D1255" s="161"/>
      <c r="E1255" s="161"/>
      <c r="H1255" s="162"/>
      <c r="J1255" s="162"/>
      <c r="K1255" s="163"/>
      <c r="L1255" s="164"/>
    </row>
    <row r="1256" spans="2:12" s="160" customFormat="1" x14ac:dyDescent="0.2">
      <c r="B1256" s="161"/>
      <c r="D1256" s="161"/>
      <c r="E1256" s="161"/>
      <c r="H1256" s="162"/>
      <c r="J1256" s="162"/>
      <c r="K1256" s="163"/>
      <c r="L1256" s="164"/>
    </row>
    <row r="1257" spans="2:12" s="160" customFormat="1" x14ac:dyDescent="0.2">
      <c r="B1257" s="161"/>
      <c r="D1257" s="161"/>
      <c r="E1257" s="161"/>
      <c r="H1257" s="162"/>
      <c r="J1257" s="162"/>
      <c r="K1257" s="163"/>
      <c r="L1257" s="164"/>
    </row>
    <row r="1258" spans="2:12" s="160" customFormat="1" x14ac:dyDescent="0.2">
      <c r="B1258" s="161"/>
      <c r="D1258" s="161"/>
      <c r="E1258" s="161"/>
      <c r="H1258" s="162"/>
      <c r="J1258" s="162"/>
      <c r="K1258" s="163"/>
      <c r="L1258" s="164"/>
    </row>
    <row r="1259" spans="2:12" s="160" customFormat="1" x14ac:dyDescent="0.2">
      <c r="B1259" s="161"/>
      <c r="D1259" s="161"/>
      <c r="E1259" s="161"/>
      <c r="H1259" s="162"/>
      <c r="J1259" s="162"/>
      <c r="K1259" s="163"/>
      <c r="L1259" s="164"/>
    </row>
    <row r="1260" spans="2:12" s="160" customFormat="1" x14ac:dyDescent="0.2">
      <c r="B1260" s="161"/>
      <c r="D1260" s="161"/>
      <c r="E1260" s="161"/>
      <c r="H1260" s="162"/>
      <c r="J1260" s="162"/>
      <c r="K1260" s="163"/>
      <c r="L1260" s="164"/>
    </row>
    <row r="1261" spans="2:12" s="160" customFormat="1" x14ac:dyDescent="0.2">
      <c r="B1261" s="161"/>
      <c r="D1261" s="161"/>
      <c r="E1261" s="161"/>
      <c r="H1261" s="162"/>
      <c r="J1261" s="162"/>
      <c r="K1261" s="163"/>
      <c r="L1261" s="164"/>
    </row>
    <row r="1262" spans="2:12" s="160" customFormat="1" x14ac:dyDescent="0.2">
      <c r="B1262" s="161"/>
      <c r="D1262" s="161"/>
      <c r="E1262" s="161"/>
      <c r="H1262" s="162"/>
      <c r="J1262" s="162"/>
      <c r="K1262" s="163"/>
      <c r="L1262" s="164"/>
    </row>
    <row r="1263" spans="2:12" s="160" customFormat="1" x14ac:dyDescent="0.2">
      <c r="B1263" s="161"/>
      <c r="D1263" s="161"/>
      <c r="E1263" s="161"/>
      <c r="H1263" s="162"/>
      <c r="J1263" s="162"/>
      <c r="K1263" s="163"/>
      <c r="L1263" s="164"/>
    </row>
    <row r="1264" spans="2:12" s="160" customFormat="1" x14ac:dyDescent="0.2">
      <c r="B1264" s="161"/>
      <c r="D1264" s="161"/>
      <c r="E1264" s="161"/>
      <c r="H1264" s="162"/>
      <c r="J1264" s="162"/>
      <c r="K1264" s="163"/>
      <c r="L1264" s="164"/>
    </row>
    <row r="1265" spans="2:12" s="160" customFormat="1" x14ac:dyDescent="0.2">
      <c r="B1265" s="161"/>
      <c r="D1265" s="161"/>
      <c r="E1265" s="161"/>
      <c r="H1265" s="162"/>
      <c r="J1265" s="162"/>
      <c r="K1265" s="163"/>
      <c r="L1265" s="164"/>
    </row>
    <row r="1266" spans="2:12" s="160" customFormat="1" x14ac:dyDescent="0.2">
      <c r="B1266" s="161"/>
      <c r="D1266" s="161"/>
      <c r="E1266" s="161"/>
      <c r="H1266" s="162"/>
      <c r="J1266" s="162"/>
      <c r="K1266" s="163"/>
      <c r="L1266" s="164"/>
    </row>
    <row r="1267" spans="2:12" s="160" customFormat="1" x14ac:dyDescent="0.2">
      <c r="B1267" s="161"/>
      <c r="D1267" s="161"/>
      <c r="E1267" s="161"/>
      <c r="H1267" s="162"/>
      <c r="J1267" s="162"/>
      <c r="K1267" s="163"/>
      <c r="L1267" s="164"/>
    </row>
    <row r="1268" spans="2:12" s="160" customFormat="1" x14ac:dyDescent="0.2">
      <c r="B1268" s="161"/>
      <c r="D1268" s="161"/>
      <c r="E1268" s="161"/>
      <c r="H1268" s="162"/>
      <c r="J1268" s="162"/>
      <c r="K1268" s="163"/>
      <c r="L1268" s="164"/>
    </row>
    <row r="1269" spans="2:12" s="160" customFormat="1" x14ac:dyDescent="0.2">
      <c r="B1269" s="161"/>
      <c r="D1269" s="161"/>
      <c r="E1269" s="161"/>
      <c r="H1269" s="162"/>
      <c r="J1269" s="162"/>
      <c r="K1269" s="163"/>
      <c r="L1269" s="164"/>
    </row>
    <row r="1270" spans="2:12" s="160" customFormat="1" x14ac:dyDescent="0.2">
      <c r="B1270" s="161"/>
      <c r="D1270" s="161"/>
      <c r="E1270" s="161"/>
      <c r="H1270" s="162"/>
      <c r="J1270" s="162"/>
      <c r="K1270" s="163"/>
      <c r="L1270" s="164"/>
    </row>
    <row r="1271" spans="2:12" s="160" customFormat="1" x14ac:dyDescent="0.2">
      <c r="B1271" s="161"/>
      <c r="D1271" s="161"/>
      <c r="E1271" s="161"/>
      <c r="H1271" s="162"/>
      <c r="J1271" s="162"/>
      <c r="K1271" s="163"/>
      <c r="L1271" s="164"/>
    </row>
    <row r="1272" spans="2:12" s="160" customFormat="1" x14ac:dyDescent="0.2">
      <c r="B1272" s="161"/>
      <c r="D1272" s="161"/>
      <c r="E1272" s="161"/>
      <c r="H1272" s="162"/>
      <c r="J1272" s="162"/>
      <c r="K1272" s="163"/>
      <c r="L1272" s="164"/>
    </row>
    <row r="1273" spans="2:12" s="160" customFormat="1" x14ac:dyDescent="0.2">
      <c r="B1273" s="161"/>
      <c r="D1273" s="161"/>
      <c r="E1273" s="161"/>
      <c r="H1273" s="162"/>
      <c r="J1273" s="162"/>
      <c r="K1273" s="163"/>
      <c r="L1273" s="164"/>
    </row>
    <row r="1274" spans="2:12" s="160" customFormat="1" x14ac:dyDescent="0.2">
      <c r="B1274" s="161"/>
      <c r="D1274" s="161"/>
      <c r="E1274" s="161"/>
      <c r="H1274" s="162"/>
      <c r="J1274" s="162"/>
      <c r="K1274" s="163"/>
      <c r="L1274" s="164"/>
    </row>
    <row r="1275" spans="2:12" s="160" customFormat="1" x14ac:dyDescent="0.2">
      <c r="B1275" s="161"/>
      <c r="D1275" s="161"/>
      <c r="E1275" s="161"/>
      <c r="H1275" s="162"/>
      <c r="J1275" s="162"/>
      <c r="K1275" s="163"/>
      <c r="L1275" s="164"/>
    </row>
    <row r="1276" spans="2:12" s="160" customFormat="1" x14ac:dyDescent="0.2">
      <c r="B1276" s="161"/>
      <c r="D1276" s="161"/>
      <c r="E1276" s="161"/>
      <c r="H1276" s="162"/>
      <c r="J1276" s="162"/>
      <c r="K1276" s="163"/>
      <c r="L1276" s="164"/>
    </row>
    <row r="1277" spans="2:12" s="160" customFormat="1" x14ac:dyDescent="0.2">
      <c r="B1277" s="161"/>
      <c r="D1277" s="161"/>
      <c r="E1277" s="161"/>
      <c r="H1277" s="162"/>
      <c r="J1277" s="162"/>
      <c r="K1277" s="163"/>
      <c r="L1277" s="164"/>
    </row>
    <row r="1278" spans="2:12" s="160" customFormat="1" x14ac:dyDescent="0.2">
      <c r="B1278" s="161"/>
      <c r="D1278" s="161"/>
      <c r="E1278" s="161"/>
      <c r="H1278" s="162"/>
      <c r="J1278" s="162"/>
      <c r="K1278" s="163"/>
      <c r="L1278" s="164"/>
    </row>
    <row r="1279" spans="2:12" s="160" customFormat="1" x14ac:dyDescent="0.2">
      <c r="B1279" s="161"/>
      <c r="D1279" s="161"/>
      <c r="E1279" s="161"/>
      <c r="H1279" s="162"/>
      <c r="J1279" s="162"/>
      <c r="K1279" s="163"/>
      <c r="L1279" s="164"/>
    </row>
    <row r="1280" spans="2:12" s="160" customFormat="1" x14ac:dyDescent="0.2">
      <c r="B1280" s="161"/>
      <c r="D1280" s="161"/>
      <c r="E1280" s="161"/>
      <c r="H1280" s="162"/>
      <c r="J1280" s="162"/>
      <c r="K1280" s="163"/>
      <c r="L1280" s="164"/>
    </row>
    <row r="1281" spans="2:12" s="160" customFormat="1" x14ac:dyDescent="0.2">
      <c r="B1281" s="161"/>
      <c r="D1281" s="161"/>
      <c r="E1281" s="161"/>
      <c r="H1281" s="162"/>
      <c r="J1281" s="162"/>
      <c r="K1281" s="163"/>
      <c r="L1281" s="164"/>
    </row>
    <row r="1282" spans="2:12" s="160" customFormat="1" x14ac:dyDescent="0.2">
      <c r="B1282" s="161"/>
      <c r="D1282" s="161"/>
      <c r="E1282" s="161"/>
      <c r="H1282" s="162"/>
      <c r="J1282" s="162"/>
      <c r="K1282" s="163"/>
      <c r="L1282" s="164"/>
    </row>
    <row r="1283" spans="2:12" s="160" customFormat="1" x14ac:dyDescent="0.2">
      <c r="B1283" s="161"/>
      <c r="D1283" s="161"/>
      <c r="E1283" s="161"/>
      <c r="H1283" s="162"/>
      <c r="J1283" s="162"/>
      <c r="K1283" s="163"/>
      <c r="L1283" s="164"/>
    </row>
    <row r="1284" spans="2:12" s="160" customFormat="1" x14ac:dyDescent="0.2">
      <c r="B1284" s="161"/>
      <c r="D1284" s="161"/>
      <c r="E1284" s="161"/>
      <c r="H1284" s="162"/>
      <c r="J1284" s="162"/>
      <c r="K1284" s="163"/>
      <c r="L1284" s="164"/>
    </row>
    <row r="1285" spans="2:12" s="160" customFormat="1" x14ac:dyDescent="0.2">
      <c r="B1285" s="161"/>
      <c r="D1285" s="161"/>
      <c r="E1285" s="161"/>
      <c r="H1285" s="162"/>
      <c r="J1285" s="162"/>
      <c r="K1285" s="163"/>
      <c r="L1285" s="164"/>
    </row>
    <row r="1286" spans="2:12" s="160" customFormat="1" x14ac:dyDescent="0.2">
      <c r="B1286" s="161"/>
      <c r="D1286" s="161"/>
      <c r="E1286" s="161"/>
      <c r="H1286" s="162"/>
      <c r="J1286" s="162"/>
      <c r="K1286" s="163"/>
      <c r="L1286" s="164"/>
    </row>
    <row r="1287" spans="2:12" s="160" customFormat="1" x14ac:dyDescent="0.2">
      <c r="B1287" s="161"/>
      <c r="D1287" s="161"/>
      <c r="E1287" s="161"/>
      <c r="H1287" s="162"/>
      <c r="J1287" s="162"/>
      <c r="K1287" s="163"/>
      <c r="L1287" s="164"/>
    </row>
    <row r="1288" spans="2:12" s="160" customFormat="1" x14ac:dyDescent="0.2">
      <c r="B1288" s="161"/>
      <c r="D1288" s="161"/>
      <c r="E1288" s="161"/>
      <c r="H1288" s="162"/>
      <c r="J1288" s="162"/>
      <c r="K1288" s="163"/>
      <c r="L1288" s="164"/>
    </row>
    <row r="1289" spans="2:12" s="160" customFormat="1" x14ac:dyDescent="0.2">
      <c r="B1289" s="161"/>
      <c r="D1289" s="161"/>
      <c r="E1289" s="161"/>
      <c r="H1289" s="162"/>
      <c r="J1289" s="162"/>
      <c r="K1289" s="163"/>
      <c r="L1289" s="164"/>
    </row>
    <row r="1290" spans="2:12" s="160" customFormat="1" x14ac:dyDescent="0.2">
      <c r="B1290" s="161"/>
      <c r="D1290" s="161"/>
      <c r="E1290" s="161"/>
      <c r="H1290" s="162"/>
      <c r="J1290" s="162"/>
      <c r="K1290" s="163"/>
      <c r="L1290" s="164"/>
    </row>
    <row r="1291" spans="2:12" s="160" customFormat="1" x14ac:dyDescent="0.2">
      <c r="B1291" s="161"/>
      <c r="D1291" s="161"/>
      <c r="E1291" s="161"/>
      <c r="H1291" s="162"/>
      <c r="J1291" s="162"/>
      <c r="K1291" s="163"/>
      <c r="L1291" s="164"/>
    </row>
    <row r="1292" spans="2:12" s="160" customFormat="1" x14ac:dyDescent="0.2">
      <c r="B1292" s="161"/>
      <c r="D1292" s="161"/>
      <c r="E1292" s="161"/>
      <c r="H1292" s="162"/>
      <c r="J1292" s="162"/>
      <c r="K1292" s="163"/>
      <c r="L1292" s="164"/>
    </row>
    <row r="1293" spans="2:12" s="160" customFormat="1" x14ac:dyDescent="0.2">
      <c r="B1293" s="161"/>
      <c r="D1293" s="161"/>
      <c r="E1293" s="161"/>
      <c r="H1293" s="162"/>
      <c r="J1293" s="162"/>
      <c r="K1293" s="163"/>
      <c r="L1293" s="164"/>
    </row>
    <row r="1294" spans="2:12" s="160" customFormat="1" x14ac:dyDescent="0.2">
      <c r="B1294" s="161"/>
      <c r="D1294" s="161"/>
      <c r="E1294" s="161"/>
      <c r="H1294" s="162"/>
      <c r="J1294" s="162"/>
      <c r="K1294" s="163"/>
      <c r="L1294" s="164"/>
    </row>
    <row r="1295" spans="2:12" s="160" customFormat="1" x14ac:dyDescent="0.2">
      <c r="B1295" s="161"/>
      <c r="D1295" s="161"/>
      <c r="E1295" s="161"/>
      <c r="H1295" s="162"/>
      <c r="J1295" s="162"/>
      <c r="K1295" s="163"/>
      <c r="L1295" s="164"/>
    </row>
    <row r="1296" spans="2:12" s="160" customFormat="1" x14ac:dyDescent="0.2">
      <c r="B1296" s="161"/>
      <c r="D1296" s="161"/>
      <c r="E1296" s="161"/>
      <c r="H1296" s="162"/>
      <c r="J1296" s="162"/>
      <c r="K1296" s="163"/>
      <c r="L1296" s="164"/>
    </row>
    <row r="1297" spans="2:12" s="160" customFormat="1" x14ac:dyDescent="0.2">
      <c r="B1297" s="161"/>
      <c r="D1297" s="161"/>
      <c r="E1297" s="161"/>
      <c r="H1297" s="162"/>
      <c r="J1297" s="162"/>
      <c r="K1297" s="163"/>
      <c r="L1297" s="164"/>
    </row>
    <row r="1298" spans="2:12" s="160" customFormat="1" x14ac:dyDescent="0.2">
      <c r="B1298" s="161"/>
      <c r="D1298" s="161"/>
      <c r="E1298" s="161"/>
      <c r="H1298" s="162"/>
      <c r="J1298" s="162"/>
      <c r="K1298" s="163"/>
      <c r="L1298" s="164"/>
    </row>
    <row r="1299" spans="2:12" s="160" customFormat="1" x14ac:dyDescent="0.2">
      <c r="B1299" s="161"/>
      <c r="D1299" s="161"/>
      <c r="E1299" s="161"/>
      <c r="H1299" s="162"/>
      <c r="J1299" s="162"/>
      <c r="K1299" s="163"/>
      <c r="L1299" s="164"/>
    </row>
    <row r="1300" spans="2:12" s="160" customFormat="1" x14ac:dyDescent="0.2">
      <c r="B1300" s="161"/>
      <c r="D1300" s="161"/>
      <c r="E1300" s="161"/>
      <c r="H1300" s="162"/>
      <c r="J1300" s="162"/>
      <c r="K1300" s="163"/>
      <c r="L1300" s="164"/>
    </row>
    <row r="1301" spans="2:12" s="160" customFormat="1" x14ac:dyDescent="0.2">
      <c r="B1301" s="161"/>
      <c r="D1301" s="161"/>
      <c r="E1301" s="161"/>
      <c r="H1301" s="162"/>
      <c r="J1301" s="162"/>
      <c r="K1301" s="163"/>
      <c r="L1301" s="164"/>
    </row>
    <row r="1302" spans="2:12" s="160" customFormat="1" x14ac:dyDescent="0.2">
      <c r="B1302" s="161"/>
      <c r="D1302" s="161"/>
      <c r="E1302" s="161"/>
      <c r="H1302" s="162"/>
      <c r="J1302" s="162"/>
      <c r="K1302" s="163"/>
      <c r="L1302" s="164"/>
    </row>
    <row r="1303" spans="2:12" s="160" customFormat="1" x14ac:dyDescent="0.2">
      <c r="B1303" s="161"/>
      <c r="D1303" s="161"/>
      <c r="E1303" s="161"/>
      <c r="H1303" s="162"/>
      <c r="J1303" s="162"/>
      <c r="K1303" s="163"/>
      <c r="L1303" s="164"/>
    </row>
    <row r="1304" spans="2:12" s="160" customFormat="1" x14ac:dyDescent="0.2">
      <c r="B1304" s="161"/>
      <c r="D1304" s="161"/>
      <c r="E1304" s="161"/>
      <c r="H1304" s="162"/>
      <c r="J1304" s="162"/>
      <c r="K1304" s="163"/>
      <c r="L1304" s="164"/>
    </row>
    <row r="1305" spans="2:12" s="160" customFormat="1" x14ac:dyDescent="0.2">
      <c r="B1305" s="161"/>
      <c r="D1305" s="161"/>
      <c r="E1305" s="161"/>
      <c r="H1305" s="162"/>
      <c r="J1305" s="162"/>
      <c r="K1305" s="163"/>
      <c r="L1305" s="164"/>
    </row>
    <row r="1306" spans="2:12" s="160" customFormat="1" x14ac:dyDescent="0.2">
      <c r="B1306" s="161"/>
      <c r="D1306" s="161"/>
      <c r="E1306" s="161"/>
      <c r="H1306" s="162"/>
      <c r="J1306" s="162"/>
      <c r="K1306" s="163"/>
      <c r="L1306" s="164"/>
    </row>
    <row r="1307" spans="2:12" s="160" customFormat="1" x14ac:dyDescent="0.2">
      <c r="B1307" s="161"/>
      <c r="D1307" s="161"/>
      <c r="E1307" s="161"/>
      <c r="H1307" s="162"/>
      <c r="J1307" s="162"/>
      <c r="K1307" s="163"/>
      <c r="L1307" s="164"/>
    </row>
    <row r="1308" spans="2:12" s="160" customFormat="1" x14ac:dyDescent="0.2">
      <c r="B1308" s="161"/>
      <c r="D1308" s="161"/>
      <c r="E1308" s="161"/>
      <c r="H1308" s="162"/>
      <c r="J1308" s="162"/>
      <c r="K1308" s="163"/>
      <c r="L1308" s="164"/>
    </row>
    <row r="1309" spans="2:12" s="160" customFormat="1" x14ac:dyDescent="0.2">
      <c r="B1309" s="161"/>
      <c r="D1309" s="161"/>
      <c r="E1309" s="161"/>
      <c r="H1309" s="162"/>
      <c r="J1309" s="162"/>
      <c r="K1309" s="163"/>
      <c r="L1309" s="164"/>
    </row>
    <row r="1310" spans="2:12" s="160" customFormat="1" x14ac:dyDescent="0.2">
      <c r="B1310" s="161"/>
      <c r="D1310" s="161"/>
      <c r="E1310" s="161"/>
      <c r="H1310" s="162"/>
      <c r="J1310" s="162"/>
      <c r="K1310" s="163"/>
      <c r="L1310" s="164"/>
    </row>
    <row r="1311" spans="2:12" s="160" customFormat="1" x14ac:dyDescent="0.2">
      <c r="B1311" s="161"/>
      <c r="D1311" s="161"/>
      <c r="E1311" s="161"/>
      <c r="H1311" s="162"/>
      <c r="J1311" s="162"/>
      <c r="K1311" s="163"/>
      <c r="L1311" s="164"/>
    </row>
    <row r="1312" spans="2:12" s="160" customFormat="1" x14ac:dyDescent="0.2">
      <c r="B1312" s="161"/>
      <c r="D1312" s="161"/>
      <c r="E1312" s="161"/>
      <c r="H1312" s="162"/>
      <c r="J1312" s="162"/>
      <c r="K1312" s="163"/>
      <c r="L1312" s="164"/>
    </row>
    <row r="1313" spans="2:12" s="160" customFormat="1" x14ac:dyDescent="0.2">
      <c r="B1313" s="161"/>
      <c r="D1313" s="161"/>
      <c r="E1313" s="161"/>
      <c r="H1313" s="162"/>
      <c r="J1313" s="162"/>
      <c r="K1313" s="163"/>
      <c r="L1313" s="164"/>
    </row>
    <row r="1314" spans="2:12" s="160" customFormat="1" x14ac:dyDescent="0.2">
      <c r="B1314" s="161"/>
      <c r="D1314" s="161"/>
      <c r="E1314" s="161"/>
      <c r="H1314" s="162"/>
      <c r="J1314" s="162"/>
      <c r="K1314" s="163"/>
      <c r="L1314" s="164"/>
    </row>
    <row r="1315" spans="2:12" s="160" customFormat="1" x14ac:dyDescent="0.2">
      <c r="B1315" s="161"/>
      <c r="D1315" s="161"/>
      <c r="E1315" s="161"/>
      <c r="H1315" s="162"/>
      <c r="J1315" s="162"/>
      <c r="K1315" s="163"/>
      <c r="L1315" s="164"/>
    </row>
    <row r="1316" spans="2:12" s="160" customFormat="1" x14ac:dyDescent="0.2">
      <c r="B1316" s="161"/>
      <c r="D1316" s="161"/>
      <c r="E1316" s="161"/>
      <c r="H1316" s="162"/>
      <c r="J1316" s="162"/>
      <c r="K1316" s="163"/>
      <c r="L1316" s="164"/>
    </row>
    <row r="1317" spans="2:12" s="160" customFormat="1" x14ac:dyDescent="0.2">
      <c r="B1317" s="161"/>
      <c r="D1317" s="161"/>
      <c r="E1317" s="161"/>
      <c r="H1317" s="162"/>
      <c r="J1317" s="162"/>
      <c r="K1317" s="163"/>
      <c r="L1317" s="164"/>
    </row>
    <row r="1318" spans="2:12" s="160" customFormat="1" x14ac:dyDescent="0.2">
      <c r="B1318" s="161"/>
      <c r="D1318" s="161"/>
      <c r="E1318" s="161"/>
      <c r="H1318" s="162"/>
      <c r="J1318" s="162"/>
      <c r="K1318" s="163"/>
      <c r="L1318" s="164"/>
    </row>
    <row r="1319" spans="2:12" s="160" customFormat="1" x14ac:dyDescent="0.2">
      <c r="B1319" s="161"/>
      <c r="D1319" s="161"/>
      <c r="E1319" s="161"/>
      <c r="H1319" s="162"/>
      <c r="J1319" s="162"/>
      <c r="K1319" s="163"/>
      <c r="L1319" s="164"/>
    </row>
    <row r="1320" spans="2:12" s="160" customFormat="1" x14ac:dyDescent="0.2">
      <c r="B1320" s="161"/>
      <c r="D1320" s="161"/>
      <c r="E1320" s="161"/>
      <c r="H1320" s="162"/>
      <c r="J1320" s="162"/>
      <c r="K1320" s="163"/>
      <c r="L1320" s="164"/>
    </row>
    <row r="1321" spans="2:12" s="160" customFormat="1" x14ac:dyDescent="0.2">
      <c r="B1321" s="161"/>
      <c r="D1321" s="161"/>
      <c r="E1321" s="161"/>
      <c r="H1321" s="162"/>
      <c r="J1321" s="162"/>
      <c r="K1321" s="163"/>
      <c r="L1321" s="164"/>
    </row>
    <row r="1322" spans="2:12" s="160" customFormat="1" x14ac:dyDescent="0.2">
      <c r="B1322" s="161"/>
      <c r="D1322" s="161"/>
      <c r="E1322" s="161"/>
      <c r="H1322" s="162"/>
      <c r="J1322" s="162"/>
      <c r="K1322" s="163"/>
      <c r="L1322" s="164"/>
    </row>
    <row r="1323" spans="2:12" s="160" customFormat="1" x14ac:dyDescent="0.2">
      <c r="B1323" s="161"/>
      <c r="D1323" s="161"/>
      <c r="E1323" s="161"/>
      <c r="H1323" s="162"/>
      <c r="J1323" s="162"/>
      <c r="K1323" s="163"/>
      <c r="L1323" s="164"/>
    </row>
    <row r="1324" spans="2:12" s="160" customFormat="1" x14ac:dyDescent="0.2">
      <c r="B1324" s="161"/>
      <c r="D1324" s="161"/>
      <c r="E1324" s="161"/>
      <c r="H1324" s="162"/>
      <c r="J1324" s="162"/>
      <c r="K1324" s="163"/>
      <c r="L1324" s="164"/>
    </row>
    <row r="1325" spans="2:12" s="160" customFormat="1" x14ac:dyDescent="0.2">
      <c r="B1325" s="161"/>
      <c r="D1325" s="161"/>
      <c r="E1325" s="161"/>
      <c r="H1325" s="162"/>
      <c r="J1325" s="162"/>
      <c r="K1325" s="163"/>
      <c r="L1325" s="164"/>
    </row>
    <row r="1326" spans="2:12" s="160" customFormat="1" x14ac:dyDescent="0.2">
      <c r="B1326" s="161"/>
      <c r="D1326" s="161"/>
      <c r="E1326" s="161"/>
      <c r="H1326" s="162"/>
      <c r="J1326" s="162"/>
      <c r="K1326" s="163"/>
      <c r="L1326" s="164"/>
    </row>
    <row r="1327" spans="2:12" s="160" customFormat="1" x14ac:dyDescent="0.2">
      <c r="B1327" s="161"/>
      <c r="D1327" s="161"/>
      <c r="E1327" s="161"/>
      <c r="H1327" s="162"/>
      <c r="J1327" s="162"/>
      <c r="K1327" s="163"/>
      <c r="L1327" s="164"/>
    </row>
    <row r="1328" spans="2:12" s="160" customFormat="1" x14ac:dyDescent="0.2">
      <c r="B1328" s="161"/>
      <c r="D1328" s="161"/>
      <c r="E1328" s="161"/>
      <c r="H1328" s="162"/>
      <c r="J1328" s="162"/>
      <c r="K1328" s="163"/>
      <c r="L1328" s="164"/>
    </row>
    <row r="1329" spans="2:12" s="160" customFormat="1" x14ac:dyDescent="0.2">
      <c r="B1329" s="161"/>
      <c r="D1329" s="161"/>
      <c r="E1329" s="161"/>
      <c r="H1329" s="162"/>
      <c r="J1329" s="162"/>
      <c r="K1329" s="163"/>
      <c r="L1329" s="164"/>
    </row>
    <row r="1330" spans="2:12" s="160" customFormat="1" x14ac:dyDescent="0.2">
      <c r="B1330" s="161"/>
      <c r="D1330" s="161"/>
      <c r="E1330" s="161"/>
      <c r="H1330" s="162"/>
      <c r="J1330" s="162"/>
      <c r="K1330" s="163"/>
      <c r="L1330" s="164"/>
    </row>
    <row r="1331" spans="2:12" s="160" customFormat="1" x14ac:dyDescent="0.2">
      <c r="B1331" s="161"/>
      <c r="D1331" s="161"/>
      <c r="E1331" s="161"/>
      <c r="H1331" s="162"/>
      <c r="J1331" s="162"/>
      <c r="K1331" s="163"/>
      <c r="L1331" s="164"/>
    </row>
    <row r="1332" spans="2:12" s="160" customFormat="1" x14ac:dyDescent="0.2">
      <c r="B1332" s="161"/>
      <c r="D1332" s="161"/>
      <c r="E1332" s="161"/>
      <c r="H1332" s="162"/>
      <c r="J1332" s="162"/>
      <c r="K1332" s="163"/>
      <c r="L1332" s="164"/>
    </row>
    <row r="1333" spans="2:12" s="160" customFormat="1" x14ac:dyDescent="0.2">
      <c r="B1333" s="161"/>
      <c r="D1333" s="161"/>
      <c r="E1333" s="161"/>
      <c r="H1333" s="162"/>
      <c r="J1333" s="162"/>
      <c r="K1333" s="163"/>
      <c r="L1333" s="164"/>
    </row>
    <row r="1334" spans="2:12" s="160" customFormat="1" x14ac:dyDescent="0.2">
      <c r="B1334" s="161"/>
      <c r="D1334" s="161"/>
      <c r="E1334" s="161"/>
      <c r="H1334" s="162"/>
      <c r="J1334" s="162"/>
      <c r="K1334" s="163"/>
      <c r="L1334" s="164"/>
    </row>
    <row r="1335" spans="2:12" s="160" customFormat="1" x14ac:dyDescent="0.2">
      <c r="B1335" s="161"/>
      <c r="D1335" s="161"/>
      <c r="E1335" s="161"/>
      <c r="H1335" s="162"/>
      <c r="J1335" s="162"/>
      <c r="K1335" s="163"/>
      <c r="L1335" s="164"/>
    </row>
    <row r="1336" spans="2:12" s="160" customFormat="1" x14ac:dyDescent="0.2">
      <c r="B1336" s="161"/>
      <c r="D1336" s="161"/>
      <c r="E1336" s="161"/>
      <c r="H1336" s="162"/>
      <c r="J1336" s="162"/>
      <c r="K1336" s="163"/>
      <c r="L1336" s="164"/>
    </row>
    <row r="1337" spans="2:12" s="160" customFormat="1" x14ac:dyDescent="0.2">
      <c r="B1337" s="161"/>
      <c r="D1337" s="161"/>
      <c r="E1337" s="161"/>
      <c r="H1337" s="162"/>
      <c r="J1337" s="162"/>
      <c r="K1337" s="163"/>
      <c r="L1337" s="164"/>
    </row>
    <row r="1338" spans="2:12" s="160" customFormat="1" x14ac:dyDescent="0.2">
      <c r="B1338" s="161"/>
      <c r="D1338" s="161"/>
      <c r="E1338" s="161"/>
      <c r="H1338" s="162"/>
      <c r="J1338" s="162"/>
      <c r="K1338" s="163"/>
      <c r="L1338" s="164"/>
    </row>
    <row r="1339" spans="2:12" s="160" customFormat="1" x14ac:dyDescent="0.2">
      <c r="B1339" s="161"/>
      <c r="D1339" s="161"/>
      <c r="E1339" s="161"/>
      <c r="H1339" s="162"/>
      <c r="J1339" s="162"/>
      <c r="K1339" s="163"/>
      <c r="L1339" s="164"/>
    </row>
    <row r="1340" spans="2:12" s="160" customFormat="1" x14ac:dyDescent="0.2">
      <c r="B1340" s="161"/>
      <c r="D1340" s="161"/>
      <c r="E1340" s="161"/>
      <c r="H1340" s="162"/>
      <c r="J1340" s="162"/>
      <c r="K1340" s="163"/>
      <c r="L1340" s="164"/>
    </row>
    <row r="1341" spans="2:12" s="160" customFormat="1" x14ac:dyDescent="0.2">
      <c r="B1341" s="161"/>
      <c r="D1341" s="161"/>
      <c r="E1341" s="161"/>
      <c r="H1341" s="162"/>
      <c r="J1341" s="162"/>
      <c r="K1341" s="163"/>
      <c r="L1341" s="164"/>
    </row>
    <row r="1342" spans="2:12" s="160" customFormat="1" x14ac:dyDescent="0.2">
      <c r="B1342" s="161"/>
      <c r="D1342" s="161"/>
      <c r="E1342" s="161"/>
      <c r="H1342" s="162"/>
      <c r="J1342" s="162"/>
      <c r="K1342" s="163"/>
      <c r="L1342" s="164"/>
    </row>
    <row r="1343" spans="2:12" s="160" customFormat="1" x14ac:dyDescent="0.2">
      <c r="B1343" s="161"/>
      <c r="D1343" s="161"/>
      <c r="E1343" s="161"/>
      <c r="H1343" s="162"/>
      <c r="J1343" s="162"/>
      <c r="K1343" s="163"/>
      <c r="L1343" s="164"/>
    </row>
    <row r="1344" spans="2:12" s="160" customFormat="1" x14ac:dyDescent="0.2">
      <c r="B1344" s="161"/>
      <c r="D1344" s="161"/>
      <c r="E1344" s="161"/>
      <c r="H1344" s="162"/>
      <c r="J1344" s="162"/>
      <c r="K1344" s="163"/>
      <c r="L1344" s="164"/>
    </row>
    <row r="1345" spans="2:12" s="160" customFormat="1" x14ac:dyDescent="0.2">
      <c r="B1345" s="161"/>
      <c r="D1345" s="161"/>
      <c r="E1345" s="161"/>
      <c r="H1345" s="162"/>
      <c r="J1345" s="162"/>
      <c r="K1345" s="163"/>
      <c r="L1345" s="164"/>
    </row>
    <row r="1346" spans="2:12" s="160" customFormat="1" x14ac:dyDescent="0.2">
      <c r="B1346" s="161"/>
      <c r="D1346" s="161"/>
      <c r="E1346" s="161"/>
      <c r="H1346" s="162"/>
      <c r="J1346" s="162"/>
      <c r="K1346" s="163"/>
      <c r="L1346" s="164"/>
    </row>
    <row r="1347" spans="2:12" s="160" customFormat="1" x14ac:dyDescent="0.2">
      <c r="B1347" s="161"/>
      <c r="D1347" s="161"/>
      <c r="E1347" s="161"/>
      <c r="H1347" s="162"/>
      <c r="J1347" s="162"/>
      <c r="K1347" s="163"/>
      <c r="L1347" s="164"/>
    </row>
    <row r="1348" spans="2:12" s="160" customFormat="1" x14ac:dyDescent="0.2">
      <c r="B1348" s="161"/>
      <c r="D1348" s="161"/>
      <c r="E1348" s="161"/>
      <c r="H1348" s="162"/>
      <c r="J1348" s="162"/>
      <c r="K1348" s="163"/>
      <c r="L1348" s="164"/>
    </row>
    <row r="1349" spans="2:12" s="160" customFormat="1" x14ac:dyDescent="0.2">
      <c r="B1349" s="161"/>
      <c r="D1349" s="161"/>
      <c r="E1349" s="161"/>
      <c r="H1349" s="162"/>
      <c r="J1349" s="162"/>
      <c r="K1349" s="163"/>
      <c r="L1349" s="164"/>
    </row>
    <row r="1350" spans="2:12" s="160" customFormat="1" x14ac:dyDescent="0.2">
      <c r="B1350" s="161"/>
      <c r="D1350" s="161"/>
      <c r="E1350" s="161"/>
      <c r="H1350" s="162"/>
      <c r="J1350" s="162"/>
      <c r="K1350" s="163"/>
      <c r="L1350" s="164"/>
    </row>
    <row r="1351" spans="2:12" s="160" customFormat="1" x14ac:dyDescent="0.2">
      <c r="B1351" s="161"/>
      <c r="D1351" s="161"/>
      <c r="E1351" s="161"/>
      <c r="H1351" s="162"/>
      <c r="J1351" s="162"/>
      <c r="K1351" s="163"/>
      <c r="L1351" s="164"/>
    </row>
    <row r="1352" spans="2:12" s="160" customFormat="1" x14ac:dyDescent="0.2">
      <c r="B1352" s="161"/>
      <c r="D1352" s="161"/>
      <c r="E1352" s="161"/>
      <c r="H1352" s="162"/>
      <c r="J1352" s="162"/>
      <c r="K1352" s="163"/>
      <c r="L1352" s="164"/>
    </row>
    <row r="1353" spans="2:12" s="160" customFormat="1" x14ac:dyDescent="0.2">
      <c r="B1353" s="161"/>
      <c r="D1353" s="161"/>
      <c r="E1353" s="161"/>
      <c r="H1353" s="162"/>
      <c r="J1353" s="162"/>
      <c r="K1353" s="163"/>
      <c r="L1353" s="164"/>
    </row>
    <row r="1354" spans="2:12" s="160" customFormat="1" x14ac:dyDescent="0.2">
      <c r="B1354" s="161"/>
      <c r="D1354" s="161"/>
      <c r="E1354" s="161"/>
      <c r="H1354" s="162"/>
      <c r="J1354" s="162"/>
      <c r="K1354" s="163"/>
      <c r="L1354" s="164"/>
    </row>
    <row r="1355" spans="2:12" s="160" customFormat="1" x14ac:dyDescent="0.2">
      <c r="B1355" s="161"/>
      <c r="D1355" s="161"/>
      <c r="E1355" s="161"/>
      <c r="H1355" s="162"/>
      <c r="J1355" s="162"/>
      <c r="K1355" s="163"/>
      <c r="L1355" s="164"/>
    </row>
    <row r="1356" spans="2:12" s="160" customFormat="1" x14ac:dyDescent="0.2">
      <c r="B1356" s="161"/>
      <c r="D1356" s="161"/>
      <c r="E1356" s="161"/>
      <c r="H1356" s="162"/>
      <c r="J1356" s="162"/>
      <c r="K1356" s="163"/>
      <c r="L1356" s="164"/>
    </row>
    <row r="1357" spans="2:12" s="160" customFormat="1" x14ac:dyDescent="0.2">
      <c r="B1357" s="161"/>
      <c r="D1357" s="161"/>
      <c r="E1357" s="161"/>
      <c r="H1357" s="162"/>
      <c r="J1357" s="162"/>
      <c r="K1357" s="163"/>
      <c r="L1357" s="164"/>
    </row>
    <row r="1358" spans="2:12" s="160" customFormat="1" x14ac:dyDescent="0.2">
      <c r="B1358" s="161"/>
      <c r="D1358" s="161"/>
      <c r="E1358" s="161"/>
      <c r="H1358" s="162"/>
      <c r="J1358" s="162"/>
      <c r="K1358" s="163"/>
      <c r="L1358" s="164"/>
    </row>
    <row r="1359" spans="2:12" s="160" customFormat="1" x14ac:dyDescent="0.2">
      <c r="B1359" s="161"/>
      <c r="D1359" s="161"/>
      <c r="E1359" s="161"/>
      <c r="H1359" s="162"/>
      <c r="J1359" s="162"/>
      <c r="K1359" s="163"/>
      <c r="L1359" s="164"/>
    </row>
    <row r="1360" spans="2:12" s="160" customFormat="1" x14ac:dyDescent="0.2">
      <c r="B1360" s="161"/>
      <c r="D1360" s="161"/>
      <c r="E1360" s="161"/>
      <c r="H1360" s="162"/>
      <c r="J1360" s="162"/>
      <c r="K1360" s="163"/>
      <c r="L1360" s="164"/>
    </row>
    <row r="1361" spans="2:12" s="160" customFormat="1" x14ac:dyDescent="0.2">
      <c r="B1361" s="161"/>
      <c r="D1361" s="161"/>
      <c r="E1361" s="161"/>
      <c r="H1361" s="162"/>
      <c r="J1361" s="162"/>
      <c r="K1361" s="163"/>
      <c r="L1361" s="164"/>
    </row>
    <row r="1362" spans="2:12" s="160" customFormat="1" x14ac:dyDescent="0.2">
      <c r="B1362" s="161"/>
      <c r="D1362" s="161"/>
      <c r="E1362" s="161"/>
      <c r="H1362" s="162"/>
      <c r="J1362" s="162"/>
      <c r="K1362" s="163"/>
      <c r="L1362" s="164"/>
    </row>
    <row r="1363" spans="2:12" s="160" customFormat="1" x14ac:dyDescent="0.2">
      <c r="B1363" s="161"/>
      <c r="D1363" s="161"/>
      <c r="E1363" s="161"/>
      <c r="H1363" s="162"/>
      <c r="J1363" s="162"/>
      <c r="K1363" s="163"/>
      <c r="L1363" s="164"/>
    </row>
    <row r="1364" spans="2:12" s="160" customFormat="1" x14ac:dyDescent="0.2">
      <c r="B1364" s="161"/>
      <c r="D1364" s="161"/>
      <c r="E1364" s="161"/>
      <c r="H1364" s="162"/>
      <c r="J1364" s="162"/>
      <c r="K1364" s="163"/>
      <c r="L1364" s="164"/>
    </row>
    <row r="1365" spans="2:12" s="160" customFormat="1" x14ac:dyDescent="0.2">
      <c r="B1365" s="161"/>
      <c r="D1365" s="161"/>
      <c r="E1365" s="161"/>
      <c r="H1365" s="162"/>
      <c r="J1365" s="162"/>
      <c r="K1365" s="163"/>
      <c r="L1365" s="164"/>
    </row>
    <row r="1366" spans="2:12" s="160" customFormat="1" x14ac:dyDescent="0.2">
      <c r="B1366" s="161"/>
      <c r="D1366" s="161"/>
      <c r="E1366" s="161"/>
      <c r="H1366" s="162"/>
      <c r="J1366" s="162"/>
      <c r="K1366" s="163"/>
      <c r="L1366" s="164"/>
    </row>
    <row r="1367" spans="2:12" s="160" customFormat="1" x14ac:dyDescent="0.2">
      <c r="B1367" s="161"/>
      <c r="D1367" s="161"/>
      <c r="E1367" s="161"/>
      <c r="H1367" s="162"/>
      <c r="J1367" s="162"/>
      <c r="K1367" s="163"/>
      <c r="L1367" s="164"/>
    </row>
    <row r="1368" spans="2:12" s="160" customFormat="1" x14ac:dyDescent="0.2">
      <c r="B1368" s="161"/>
      <c r="D1368" s="161"/>
      <c r="E1368" s="161"/>
      <c r="H1368" s="162"/>
      <c r="J1368" s="162"/>
      <c r="K1368" s="163"/>
      <c r="L1368" s="164"/>
    </row>
    <row r="1369" spans="2:12" s="160" customFormat="1" x14ac:dyDescent="0.2">
      <c r="B1369" s="161"/>
      <c r="D1369" s="161"/>
      <c r="E1369" s="161"/>
      <c r="H1369" s="162"/>
      <c r="J1369" s="162"/>
      <c r="K1369" s="163"/>
      <c r="L1369" s="164"/>
    </row>
    <row r="1370" spans="2:12" s="160" customFormat="1" x14ac:dyDescent="0.2">
      <c r="B1370" s="161"/>
      <c r="D1370" s="161"/>
      <c r="E1370" s="161"/>
      <c r="H1370" s="162"/>
      <c r="J1370" s="162"/>
      <c r="K1370" s="163"/>
      <c r="L1370" s="164"/>
    </row>
    <row r="1371" spans="2:12" s="160" customFormat="1" x14ac:dyDescent="0.2">
      <c r="B1371" s="161"/>
      <c r="D1371" s="161"/>
      <c r="E1371" s="161"/>
      <c r="H1371" s="162"/>
      <c r="J1371" s="162"/>
      <c r="K1371" s="163"/>
      <c r="L1371" s="164"/>
    </row>
    <row r="1372" spans="2:12" s="160" customFormat="1" x14ac:dyDescent="0.2">
      <c r="B1372" s="161"/>
      <c r="D1372" s="161"/>
      <c r="E1372" s="161"/>
      <c r="H1372" s="162"/>
      <c r="J1372" s="162"/>
      <c r="K1372" s="163"/>
      <c r="L1372" s="164"/>
    </row>
    <row r="1373" spans="2:12" s="160" customFormat="1" x14ac:dyDescent="0.2">
      <c r="B1373" s="161"/>
      <c r="D1373" s="161"/>
      <c r="E1373" s="161"/>
      <c r="H1373" s="162"/>
      <c r="J1373" s="162"/>
      <c r="K1373" s="163"/>
      <c r="L1373" s="164"/>
    </row>
    <row r="1374" spans="2:12" s="160" customFormat="1" x14ac:dyDescent="0.2">
      <c r="B1374" s="161"/>
      <c r="D1374" s="161"/>
      <c r="E1374" s="161"/>
      <c r="H1374" s="162"/>
      <c r="J1374" s="162"/>
      <c r="K1374" s="163"/>
      <c r="L1374" s="164"/>
    </row>
    <row r="1375" spans="2:12" s="160" customFormat="1" x14ac:dyDescent="0.2">
      <c r="B1375" s="161"/>
      <c r="D1375" s="161"/>
      <c r="E1375" s="161"/>
      <c r="H1375" s="162"/>
      <c r="J1375" s="162"/>
      <c r="K1375" s="163"/>
      <c r="L1375" s="164"/>
    </row>
    <row r="1376" spans="2:12" s="160" customFormat="1" x14ac:dyDescent="0.2">
      <c r="B1376" s="161"/>
      <c r="D1376" s="161"/>
      <c r="E1376" s="161"/>
      <c r="H1376" s="162"/>
      <c r="J1376" s="162"/>
      <c r="K1376" s="163"/>
      <c r="L1376" s="164"/>
    </row>
    <row r="1377" spans="2:12" s="160" customFormat="1" x14ac:dyDescent="0.2">
      <c r="B1377" s="161"/>
      <c r="D1377" s="161"/>
      <c r="E1377" s="161"/>
      <c r="H1377" s="162"/>
      <c r="J1377" s="162"/>
      <c r="K1377" s="163"/>
      <c r="L1377" s="164"/>
    </row>
    <row r="1378" spans="2:12" s="160" customFormat="1" x14ac:dyDescent="0.2">
      <c r="B1378" s="161"/>
      <c r="D1378" s="161"/>
      <c r="E1378" s="161"/>
      <c r="H1378" s="162"/>
      <c r="J1378" s="162"/>
      <c r="K1378" s="163"/>
      <c r="L1378" s="164"/>
    </row>
    <row r="1379" spans="2:12" s="160" customFormat="1" x14ac:dyDescent="0.2">
      <c r="B1379" s="161"/>
      <c r="D1379" s="161"/>
      <c r="E1379" s="161"/>
      <c r="H1379" s="162"/>
      <c r="J1379" s="162"/>
      <c r="K1379" s="163"/>
      <c r="L1379" s="164"/>
    </row>
    <row r="1380" spans="2:12" s="160" customFormat="1" x14ac:dyDescent="0.2">
      <c r="B1380" s="161"/>
      <c r="D1380" s="161"/>
      <c r="E1380" s="161"/>
      <c r="H1380" s="162"/>
      <c r="J1380" s="162"/>
      <c r="K1380" s="163"/>
      <c r="L1380" s="164"/>
    </row>
    <row r="1381" spans="2:12" s="160" customFormat="1" x14ac:dyDescent="0.2">
      <c r="B1381" s="161"/>
      <c r="D1381" s="161"/>
      <c r="E1381" s="161"/>
      <c r="H1381" s="162"/>
      <c r="J1381" s="162"/>
      <c r="K1381" s="163"/>
      <c r="L1381" s="164"/>
    </row>
    <row r="1382" spans="2:12" s="160" customFormat="1" x14ac:dyDescent="0.2">
      <c r="B1382" s="161"/>
      <c r="D1382" s="161"/>
      <c r="E1382" s="161"/>
      <c r="H1382" s="162"/>
      <c r="J1382" s="162"/>
      <c r="K1382" s="163"/>
      <c r="L1382" s="164"/>
    </row>
    <row r="1383" spans="2:12" s="160" customFormat="1" x14ac:dyDescent="0.2">
      <c r="B1383" s="161"/>
      <c r="D1383" s="161"/>
      <c r="E1383" s="161"/>
      <c r="H1383" s="162"/>
      <c r="J1383" s="162"/>
      <c r="K1383" s="163"/>
      <c r="L1383" s="164"/>
    </row>
    <row r="1384" spans="2:12" s="160" customFormat="1" x14ac:dyDescent="0.2">
      <c r="B1384" s="161"/>
      <c r="D1384" s="161"/>
      <c r="E1384" s="161"/>
      <c r="H1384" s="162"/>
      <c r="J1384" s="162"/>
      <c r="K1384" s="163"/>
      <c r="L1384" s="164"/>
    </row>
    <row r="1385" spans="2:12" s="160" customFormat="1" x14ac:dyDescent="0.2">
      <c r="B1385" s="161"/>
      <c r="D1385" s="161"/>
      <c r="E1385" s="161"/>
      <c r="H1385" s="162"/>
      <c r="J1385" s="162"/>
      <c r="K1385" s="163"/>
      <c r="L1385" s="164"/>
    </row>
    <row r="1386" spans="2:12" s="160" customFormat="1" x14ac:dyDescent="0.2">
      <c r="B1386" s="161"/>
      <c r="D1386" s="161"/>
      <c r="E1386" s="161"/>
      <c r="H1386" s="162"/>
      <c r="J1386" s="162"/>
      <c r="K1386" s="163"/>
      <c r="L1386" s="164"/>
    </row>
    <row r="1387" spans="2:12" s="160" customFormat="1" x14ac:dyDescent="0.2">
      <c r="B1387" s="161"/>
      <c r="D1387" s="161"/>
      <c r="E1387" s="161"/>
      <c r="H1387" s="162"/>
      <c r="J1387" s="162"/>
      <c r="K1387" s="163"/>
      <c r="L1387" s="164"/>
    </row>
    <row r="1388" spans="2:12" s="160" customFormat="1" x14ac:dyDescent="0.2">
      <c r="B1388" s="161"/>
      <c r="D1388" s="161"/>
      <c r="E1388" s="161"/>
      <c r="H1388" s="162"/>
      <c r="J1388" s="162"/>
      <c r="K1388" s="163"/>
      <c r="L1388" s="164"/>
    </row>
    <row r="1389" spans="2:12" s="160" customFormat="1" x14ac:dyDescent="0.2">
      <c r="B1389" s="161"/>
      <c r="D1389" s="161"/>
      <c r="E1389" s="161"/>
      <c r="H1389" s="162"/>
      <c r="J1389" s="162"/>
      <c r="K1389" s="163"/>
      <c r="L1389" s="164"/>
    </row>
    <row r="1390" spans="2:12" s="160" customFormat="1" x14ac:dyDescent="0.2">
      <c r="B1390" s="161"/>
      <c r="D1390" s="161"/>
      <c r="E1390" s="161"/>
      <c r="H1390" s="162"/>
      <c r="J1390" s="162"/>
      <c r="K1390" s="163"/>
      <c r="L1390" s="164"/>
    </row>
    <row r="1391" spans="2:12" s="160" customFormat="1" x14ac:dyDescent="0.2">
      <c r="B1391" s="161"/>
      <c r="D1391" s="161"/>
      <c r="E1391" s="161"/>
      <c r="H1391" s="162"/>
      <c r="J1391" s="162"/>
      <c r="K1391" s="163"/>
      <c r="L1391" s="164"/>
    </row>
    <row r="1392" spans="2:12" s="160" customFormat="1" x14ac:dyDescent="0.2">
      <c r="B1392" s="161"/>
      <c r="D1392" s="161"/>
      <c r="E1392" s="161"/>
      <c r="H1392" s="162"/>
      <c r="J1392" s="162"/>
      <c r="K1392" s="163"/>
      <c r="L1392" s="164"/>
    </row>
    <row r="1393" spans="2:12" s="160" customFormat="1" x14ac:dyDescent="0.2">
      <c r="B1393" s="161"/>
      <c r="D1393" s="161"/>
      <c r="E1393" s="161"/>
      <c r="H1393" s="162"/>
      <c r="J1393" s="162"/>
      <c r="K1393" s="163"/>
      <c r="L1393" s="164"/>
    </row>
    <row r="1394" spans="2:12" s="160" customFormat="1" x14ac:dyDescent="0.2">
      <c r="B1394" s="161"/>
      <c r="D1394" s="161"/>
      <c r="E1394" s="161"/>
      <c r="H1394" s="162"/>
      <c r="J1394" s="162"/>
      <c r="K1394" s="163"/>
      <c r="L1394" s="164"/>
    </row>
    <row r="1395" spans="2:12" s="160" customFormat="1" x14ac:dyDescent="0.2">
      <c r="B1395" s="161"/>
      <c r="D1395" s="161"/>
      <c r="E1395" s="161"/>
      <c r="H1395" s="162"/>
      <c r="J1395" s="162"/>
      <c r="K1395" s="163"/>
      <c r="L1395" s="164"/>
    </row>
    <row r="1396" spans="2:12" s="160" customFormat="1" x14ac:dyDescent="0.2">
      <c r="B1396" s="161"/>
      <c r="D1396" s="161"/>
      <c r="E1396" s="161"/>
      <c r="H1396" s="162"/>
      <c r="J1396" s="162"/>
      <c r="K1396" s="163"/>
      <c r="L1396" s="164"/>
    </row>
    <row r="1397" spans="2:12" s="160" customFormat="1" x14ac:dyDescent="0.2">
      <c r="B1397" s="161"/>
      <c r="D1397" s="161"/>
      <c r="E1397" s="161"/>
      <c r="H1397" s="162"/>
      <c r="J1397" s="162"/>
      <c r="K1397" s="163"/>
      <c r="L1397" s="164"/>
    </row>
    <row r="1398" spans="2:12" s="160" customFormat="1" x14ac:dyDescent="0.2">
      <c r="B1398" s="161"/>
      <c r="D1398" s="161"/>
      <c r="E1398" s="161"/>
      <c r="H1398" s="162"/>
      <c r="J1398" s="162"/>
      <c r="K1398" s="163"/>
      <c r="L1398" s="164"/>
    </row>
    <row r="1399" spans="2:12" s="160" customFormat="1" x14ac:dyDescent="0.2">
      <c r="B1399" s="161"/>
      <c r="D1399" s="161"/>
      <c r="E1399" s="161"/>
      <c r="H1399" s="162"/>
      <c r="J1399" s="162"/>
      <c r="K1399" s="163"/>
      <c r="L1399" s="164"/>
    </row>
    <row r="1400" spans="2:12" s="160" customFormat="1" x14ac:dyDescent="0.2">
      <c r="B1400" s="161"/>
      <c r="D1400" s="161"/>
      <c r="E1400" s="161"/>
      <c r="H1400" s="162"/>
      <c r="J1400" s="162"/>
      <c r="K1400" s="163"/>
      <c r="L1400" s="164"/>
    </row>
    <row r="1401" spans="2:12" s="160" customFormat="1" x14ac:dyDescent="0.2">
      <c r="B1401" s="161"/>
      <c r="D1401" s="161"/>
      <c r="E1401" s="161"/>
      <c r="H1401" s="162"/>
      <c r="J1401" s="162"/>
      <c r="K1401" s="163"/>
      <c r="L1401" s="164"/>
    </row>
    <row r="1402" spans="2:12" s="160" customFormat="1" x14ac:dyDescent="0.2">
      <c r="B1402" s="161"/>
      <c r="D1402" s="161"/>
      <c r="E1402" s="161"/>
      <c r="H1402" s="162"/>
      <c r="J1402" s="162"/>
      <c r="K1402" s="163"/>
      <c r="L1402" s="164"/>
    </row>
    <row r="1403" spans="2:12" s="160" customFormat="1" x14ac:dyDescent="0.2">
      <c r="B1403" s="161"/>
      <c r="D1403" s="161"/>
      <c r="E1403" s="161"/>
      <c r="H1403" s="162"/>
      <c r="J1403" s="162"/>
      <c r="K1403" s="163"/>
      <c r="L1403" s="164"/>
    </row>
    <row r="1404" spans="2:12" s="160" customFormat="1" x14ac:dyDescent="0.2">
      <c r="B1404" s="161"/>
      <c r="D1404" s="161"/>
      <c r="E1404" s="161"/>
      <c r="H1404" s="162"/>
      <c r="J1404" s="162"/>
      <c r="K1404" s="163"/>
      <c r="L1404" s="164"/>
    </row>
    <row r="1405" spans="2:12" s="160" customFormat="1" x14ac:dyDescent="0.2">
      <c r="B1405" s="161"/>
      <c r="D1405" s="161"/>
      <c r="E1405" s="161"/>
      <c r="H1405" s="162"/>
      <c r="J1405" s="162"/>
      <c r="K1405" s="163"/>
      <c r="L1405" s="164"/>
    </row>
    <row r="1406" spans="2:12" s="160" customFormat="1" x14ac:dyDescent="0.2">
      <c r="B1406" s="161"/>
      <c r="D1406" s="161"/>
      <c r="E1406" s="161"/>
      <c r="H1406" s="162"/>
      <c r="J1406" s="162"/>
      <c r="K1406" s="163"/>
      <c r="L1406" s="164"/>
    </row>
    <row r="1407" spans="2:12" s="160" customFormat="1" x14ac:dyDescent="0.2">
      <c r="B1407" s="161"/>
      <c r="D1407" s="161"/>
      <c r="E1407" s="161"/>
      <c r="H1407" s="162"/>
      <c r="J1407" s="162"/>
      <c r="K1407" s="163"/>
      <c r="L1407" s="164"/>
    </row>
    <row r="1408" spans="2:12" s="160" customFormat="1" x14ac:dyDescent="0.2">
      <c r="B1408" s="161"/>
      <c r="D1408" s="161"/>
      <c r="E1408" s="161"/>
      <c r="H1408" s="162"/>
      <c r="J1408" s="162"/>
      <c r="K1408" s="163"/>
      <c r="L1408" s="164"/>
    </row>
    <row r="1409" spans="2:12" s="160" customFormat="1" x14ac:dyDescent="0.2">
      <c r="B1409" s="161"/>
      <c r="D1409" s="161"/>
      <c r="E1409" s="161"/>
      <c r="H1409" s="162"/>
      <c r="J1409" s="162"/>
      <c r="K1409" s="163"/>
      <c r="L1409" s="164"/>
    </row>
    <row r="1410" spans="2:12" s="160" customFormat="1" x14ac:dyDescent="0.2">
      <c r="B1410" s="161"/>
      <c r="D1410" s="161"/>
      <c r="E1410" s="161"/>
      <c r="H1410" s="162"/>
      <c r="J1410" s="162"/>
      <c r="K1410" s="163"/>
      <c r="L1410" s="164"/>
    </row>
    <row r="1411" spans="2:12" s="160" customFormat="1" x14ac:dyDescent="0.2">
      <c r="B1411" s="161"/>
      <c r="D1411" s="161"/>
      <c r="E1411" s="161"/>
      <c r="H1411" s="162"/>
      <c r="J1411" s="162"/>
      <c r="K1411" s="163"/>
      <c r="L1411" s="164"/>
    </row>
    <row r="1412" spans="2:12" s="160" customFormat="1" x14ac:dyDescent="0.2">
      <c r="B1412" s="161"/>
      <c r="D1412" s="161"/>
      <c r="E1412" s="161"/>
      <c r="H1412" s="162"/>
      <c r="J1412" s="162"/>
      <c r="K1412" s="163"/>
      <c r="L1412" s="164"/>
    </row>
    <row r="1413" spans="2:12" s="160" customFormat="1" x14ac:dyDescent="0.2">
      <c r="B1413" s="161"/>
      <c r="D1413" s="161"/>
      <c r="E1413" s="161"/>
      <c r="H1413" s="162"/>
      <c r="J1413" s="162"/>
      <c r="K1413" s="163"/>
      <c r="L1413" s="164"/>
    </row>
    <row r="1414" spans="2:12" s="160" customFormat="1" x14ac:dyDescent="0.2">
      <c r="B1414" s="161"/>
      <c r="D1414" s="161"/>
      <c r="E1414" s="161"/>
      <c r="H1414" s="162"/>
      <c r="J1414" s="162"/>
      <c r="K1414" s="163"/>
      <c r="L1414" s="164"/>
    </row>
    <row r="1415" spans="2:12" s="160" customFormat="1" x14ac:dyDescent="0.2">
      <c r="B1415" s="161"/>
      <c r="D1415" s="161"/>
      <c r="E1415" s="161"/>
      <c r="H1415" s="162"/>
      <c r="J1415" s="162"/>
      <c r="K1415" s="163"/>
      <c r="L1415" s="164"/>
    </row>
    <row r="1416" spans="2:12" s="160" customFormat="1" x14ac:dyDescent="0.2">
      <c r="B1416" s="161"/>
      <c r="D1416" s="161"/>
      <c r="E1416" s="161"/>
      <c r="H1416" s="162"/>
      <c r="J1416" s="162"/>
      <c r="K1416" s="163"/>
      <c r="L1416" s="164"/>
    </row>
    <row r="1417" spans="2:12" s="160" customFormat="1" x14ac:dyDescent="0.2">
      <c r="B1417" s="161"/>
      <c r="D1417" s="161"/>
      <c r="E1417" s="161"/>
      <c r="H1417" s="162"/>
      <c r="J1417" s="162"/>
      <c r="K1417" s="163"/>
      <c r="L1417" s="164"/>
    </row>
    <row r="1418" spans="2:12" s="160" customFormat="1" x14ac:dyDescent="0.2">
      <c r="B1418" s="161"/>
      <c r="D1418" s="161"/>
      <c r="E1418" s="161"/>
      <c r="H1418" s="162"/>
      <c r="J1418" s="162"/>
      <c r="K1418" s="163"/>
      <c r="L1418" s="164"/>
    </row>
    <row r="1419" spans="2:12" s="160" customFormat="1" x14ac:dyDescent="0.2">
      <c r="B1419" s="161"/>
      <c r="D1419" s="161"/>
      <c r="E1419" s="161"/>
      <c r="H1419" s="162"/>
      <c r="J1419" s="162"/>
      <c r="K1419" s="163"/>
      <c r="L1419" s="164"/>
    </row>
    <row r="1420" spans="2:12" s="160" customFormat="1" x14ac:dyDescent="0.2">
      <c r="B1420" s="161"/>
      <c r="D1420" s="161"/>
      <c r="E1420" s="161"/>
      <c r="H1420" s="162"/>
      <c r="J1420" s="162"/>
      <c r="K1420" s="163"/>
      <c r="L1420" s="164"/>
    </row>
    <row r="1421" spans="2:12" s="160" customFormat="1" x14ac:dyDescent="0.2">
      <c r="B1421" s="161"/>
      <c r="D1421" s="161"/>
      <c r="E1421" s="161"/>
      <c r="H1421" s="162"/>
      <c r="J1421" s="162"/>
      <c r="K1421" s="163"/>
      <c r="L1421" s="164"/>
    </row>
    <row r="1422" spans="2:12" s="160" customFormat="1" x14ac:dyDescent="0.2">
      <c r="B1422" s="161"/>
      <c r="D1422" s="161"/>
      <c r="E1422" s="161"/>
      <c r="H1422" s="162"/>
      <c r="J1422" s="162"/>
      <c r="K1422" s="163"/>
      <c r="L1422" s="164"/>
    </row>
    <row r="1423" spans="2:12" s="160" customFormat="1" x14ac:dyDescent="0.2">
      <c r="B1423" s="161"/>
      <c r="D1423" s="161"/>
      <c r="E1423" s="161"/>
      <c r="H1423" s="162"/>
      <c r="J1423" s="162"/>
      <c r="K1423" s="163"/>
      <c r="L1423" s="164"/>
    </row>
    <row r="1424" spans="2:12" s="160" customFormat="1" x14ac:dyDescent="0.2">
      <c r="B1424" s="161"/>
      <c r="D1424" s="161"/>
      <c r="E1424" s="161"/>
      <c r="H1424" s="162"/>
      <c r="J1424" s="162"/>
      <c r="K1424" s="163"/>
      <c r="L1424" s="164"/>
    </row>
    <row r="1425" spans="2:12" s="160" customFormat="1" x14ac:dyDescent="0.2">
      <c r="B1425" s="161"/>
      <c r="D1425" s="161"/>
      <c r="E1425" s="161"/>
      <c r="H1425" s="162"/>
      <c r="J1425" s="162"/>
      <c r="K1425" s="163"/>
      <c r="L1425" s="164"/>
    </row>
    <row r="1426" spans="2:12" s="160" customFormat="1" x14ac:dyDescent="0.2">
      <c r="B1426" s="161"/>
      <c r="D1426" s="161"/>
      <c r="E1426" s="161"/>
      <c r="H1426" s="162"/>
      <c r="J1426" s="162"/>
      <c r="K1426" s="163"/>
      <c r="L1426" s="164"/>
    </row>
    <row r="1427" spans="2:12" s="160" customFormat="1" x14ac:dyDescent="0.2">
      <c r="B1427" s="161"/>
      <c r="D1427" s="161"/>
      <c r="E1427" s="161"/>
      <c r="H1427" s="162"/>
      <c r="J1427" s="162"/>
      <c r="K1427" s="163"/>
      <c r="L1427" s="164"/>
    </row>
    <row r="1428" spans="2:12" s="160" customFormat="1" x14ac:dyDescent="0.2">
      <c r="B1428" s="161"/>
      <c r="D1428" s="161"/>
      <c r="E1428" s="161"/>
      <c r="H1428" s="162"/>
      <c r="J1428" s="162"/>
      <c r="K1428" s="163"/>
      <c r="L1428" s="164"/>
    </row>
    <row r="1429" spans="2:12" s="160" customFormat="1" x14ac:dyDescent="0.2">
      <c r="B1429" s="161"/>
      <c r="D1429" s="161"/>
      <c r="E1429" s="161"/>
      <c r="H1429" s="162"/>
      <c r="J1429" s="162"/>
      <c r="K1429" s="163"/>
      <c r="L1429" s="164"/>
    </row>
    <row r="1430" spans="2:12" s="160" customFormat="1" x14ac:dyDescent="0.2">
      <c r="B1430" s="161"/>
      <c r="D1430" s="161"/>
      <c r="E1430" s="161"/>
      <c r="H1430" s="162"/>
      <c r="J1430" s="162"/>
      <c r="K1430" s="163"/>
      <c r="L1430" s="164"/>
    </row>
    <row r="1431" spans="2:12" s="160" customFormat="1" x14ac:dyDescent="0.2">
      <c r="B1431" s="161"/>
      <c r="D1431" s="161"/>
      <c r="E1431" s="161"/>
      <c r="H1431" s="162"/>
      <c r="J1431" s="162"/>
      <c r="K1431" s="163"/>
      <c r="L1431" s="164"/>
    </row>
    <row r="1432" spans="2:12" s="160" customFormat="1" x14ac:dyDescent="0.2">
      <c r="B1432" s="161"/>
      <c r="D1432" s="161"/>
      <c r="E1432" s="161"/>
      <c r="H1432" s="162"/>
      <c r="J1432" s="162"/>
      <c r="K1432" s="163"/>
      <c r="L1432" s="164"/>
    </row>
    <row r="1433" spans="2:12" s="160" customFormat="1" x14ac:dyDescent="0.2">
      <c r="B1433" s="161"/>
      <c r="D1433" s="161"/>
      <c r="E1433" s="161"/>
      <c r="H1433" s="162"/>
      <c r="J1433" s="162"/>
      <c r="K1433" s="163"/>
      <c r="L1433" s="164"/>
    </row>
    <row r="1434" spans="2:12" s="160" customFormat="1" x14ac:dyDescent="0.2">
      <c r="B1434" s="161"/>
      <c r="D1434" s="161"/>
      <c r="E1434" s="161"/>
      <c r="H1434" s="162"/>
      <c r="J1434" s="162"/>
      <c r="K1434" s="163"/>
      <c r="L1434" s="164"/>
    </row>
    <row r="1435" spans="2:12" s="160" customFormat="1" x14ac:dyDescent="0.2">
      <c r="B1435" s="161"/>
      <c r="D1435" s="161"/>
      <c r="E1435" s="161"/>
      <c r="H1435" s="162"/>
      <c r="J1435" s="162"/>
      <c r="K1435" s="163"/>
      <c r="L1435" s="164"/>
    </row>
    <row r="1436" spans="2:12" s="160" customFormat="1" x14ac:dyDescent="0.2">
      <c r="B1436" s="161"/>
      <c r="D1436" s="161"/>
      <c r="E1436" s="161"/>
      <c r="H1436" s="162"/>
      <c r="J1436" s="162"/>
      <c r="K1436" s="163"/>
      <c r="L1436" s="164"/>
    </row>
    <row r="1437" spans="2:12" s="160" customFormat="1" x14ac:dyDescent="0.2">
      <c r="B1437" s="161"/>
      <c r="D1437" s="161"/>
      <c r="E1437" s="161"/>
      <c r="H1437" s="162"/>
      <c r="J1437" s="162"/>
      <c r="K1437" s="163"/>
      <c r="L1437" s="164"/>
    </row>
    <row r="1438" spans="2:12" s="160" customFormat="1" x14ac:dyDescent="0.2">
      <c r="B1438" s="161"/>
      <c r="D1438" s="161"/>
      <c r="E1438" s="161"/>
      <c r="H1438" s="162"/>
      <c r="J1438" s="162"/>
      <c r="K1438" s="163"/>
      <c r="L1438" s="164"/>
    </row>
    <row r="1439" spans="2:12" s="160" customFormat="1" x14ac:dyDescent="0.2">
      <c r="B1439" s="161"/>
      <c r="D1439" s="161"/>
      <c r="E1439" s="161"/>
      <c r="H1439" s="162"/>
      <c r="J1439" s="162"/>
      <c r="K1439" s="163"/>
      <c r="L1439" s="164"/>
    </row>
    <row r="1440" spans="2:12" s="160" customFormat="1" x14ac:dyDescent="0.2">
      <c r="B1440" s="161"/>
      <c r="D1440" s="161"/>
      <c r="E1440" s="161"/>
      <c r="H1440" s="162"/>
      <c r="J1440" s="162"/>
      <c r="K1440" s="163"/>
      <c r="L1440" s="164"/>
    </row>
    <row r="1441" spans="2:12" s="160" customFormat="1" x14ac:dyDescent="0.2">
      <c r="B1441" s="161"/>
      <c r="D1441" s="161"/>
      <c r="E1441" s="161"/>
      <c r="H1441" s="162"/>
      <c r="J1441" s="162"/>
      <c r="K1441" s="163"/>
      <c r="L1441" s="164"/>
    </row>
    <row r="1442" spans="2:12" s="160" customFormat="1" x14ac:dyDescent="0.2">
      <c r="B1442" s="161"/>
      <c r="D1442" s="161"/>
      <c r="E1442" s="161"/>
      <c r="H1442" s="162"/>
      <c r="J1442" s="162"/>
      <c r="K1442" s="163"/>
      <c r="L1442" s="164"/>
    </row>
    <row r="1443" spans="2:12" s="160" customFormat="1" x14ac:dyDescent="0.2">
      <c r="B1443" s="161"/>
      <c r="D1443" s="161"/>
      <c r="E1443" s="161"/>
      <c r="H1443" s="162"/>
      <c r="J1443" s="162"/>
      <c r="K1443" s="163"/>
      <c r="L1443" s="164"/>
    </row>
    <row r="1444" spans="2:12" s="160" customFormat="1" x14ac:dyDescent="0.2">
      <c r="B1444" s="161"/>
      <c r="D1444" s="161"/>
      <c r="E1444" s="161"/>
      <c r="H1444" s="162"/>
      <c r="J1444" s="162"/>
      <c r="K1444" s="163"/>
      <c r="L1444" s="164"/>
    </row>
    <row r="1445" spans="2:12" s="160" customFormat="1" x14ac:dyDescent="0.2">
      <c r="B1445" s="161"/>
      <c r="D1445" s="161"/>
      <c r="E1445" s="161"/>
      <c r="H1445" s="162"/>
      <c r="J1445" s="162"/>
      <c r="K1445" s="163"/>
      <c r="L1445" s="164"/>
    </row>
    <row r="1446" spans="2:12" s="160" customFormat="1" x14ac:dyDescent="0.2">
      <c r="B1446" s="161"/>
      <c r="D1446" s="161"/>
      <c r="E1446" s="161"/>
      <c r="H1446" s="162"/>
      <c r="J1446" s="162"/>
      <c r="K1446" s="163"/>
      <c r="L1446" s="164"/>
    </row>
    <row r="1447" spans="2:12" s="160" customFormat="1" x14ac:dyDescent="0.2">
      <c r="B1447" s="161"/>
      <c r="D1447" s="161"/>
      <c r="E1447" s="161"/>
      <c r="H1447" s="162"/>
      <c r="J1447" s="162"/>
      <c r="K1447" s="163"/>
      <c r="L1447" s="164"/>
    </row>
    <row r="1448" spans="2:12" s="160" customFormat="1" x14ac:dyDescent="0.2">
      <c r="B1448" s="161"/>
      <c r="D1448" s="161"/>
      <c r="E1448" s="161"/>
      <c r="H1448" s="162"/>
      <c r="J1448" s="162"/>
      <c r="K1448" s="163"/>
      <c r="L1448" s="164"/>
    </row>
    <row r="1449" spans="2:12" s="160" customFormat="1" x14ac:dyDescent="0.2">
      <c r="B1449" s="161"/>
      <c r="D1449" s="161"/>
      <c r="E1449" s="161"/>
      <c r="H1449" s="162"/>
      <c r="J1449" s="162"/>
      <c r="K1449" s="163"/>
      <c r="L1449" s="164"/>
    </row>
    <row r="1450" spans="2:12" s="160" customFormat="1" x14ac:dyDescent="0.2">
      <c r="B1450" s="161"/>
      <c r="D1450" s="161"/>
      <c r="E1450" s="161"/>
      <c r="H1450" s="162"/>
      <c r="J1450" s="162"/>
      <c r="K1450" s="163"/>
      <c r="L1450" s="164"/>
    </row>
    <row r="1451" spans="2:12" s="160" customFormat="1" x14ac:dyDescent="0.2">
      <c r="B1451" s="161"/>
      <c r="D1451" s="161"/>
      <c r="E1451" s="161"/>
      <c r="H1451" s="162"/>
      <c r="J1451" s="162"/>
      <c r="K1451" s="163"/>
      <c r="L1451" s="164"/>
    </row>
    <row r="1452" spans="2:12" s="160" customFormat="1" x14ac:dyDescent="0.2">
      <c r="B1452" s="161"/>
      <c r="D1452" s="161"/>
      <c r="E1452" s="161"/>
      <c r="H1452" s="162"/>
      <c r="J1452" s="162"/>
      <c r="K1452" s="163"/>
      <c r="L1452" s="164"/>
    </row>
    <row r="1453" spans="2:12" s="160" customFormat="1" x14ac:dyDescent="0.2">
      <c r="B1453" s="161"/>
      <c r="D1453" s="161"/>
      <c r="E1453" s="161"/>
      <c r="H1453" s="162"/>
      <c r="J1453" s="162"/>
      <c r="K1453" s="163"/>
      <c r="L1453" s="164"/>
    </row>
    <row r="1454" spans="2:12" s="160" customFormat="1" x14ac:dyDescent="0.2">
      <c r="B1454" s="161"/>
      <c r="D1454" s="161"/>
      <c r="E1454" s="161"/>
      <c r="H1454" s="162"/>
      <c r="J1454" s="162"/>
      <c r="K1454" s="163"/>
      <c r="L1454" s="164"/>
    </row>
    <row r="1455" spans="2:12" s="160" customFormat="1" x14ac:dyDescent="0.2">
      <c r="B1455" s="161"/>
      <c r="D1455" s="161"/>
      <c r="E1455" s="161"/>
      <c r="H1455" s="162"/>
      <c r="J1455" s="162"/>
      <c r="K1455" s="163"/>
      <c r="L1455" s="164"/>
    </row>
    <row r="1456" spans="2:12" s="160" customFormat="1" x14ac:dyDescent="0.2">
      <c r="B1456" s="161"/>
      <c r="D1456" s="161"/>
      <c r="E1456" s="161"/>
      <c r="H1456" s="162"/>
      <c r="J1456" s="162"/>
      <c r="K1456" s="163"/>
      <c r="L1456" s="164"/>
    </row>
    <row r="1457" spans="2:12" s="160" customFormat="1" x14ac:dyDescent="0.2">
      <c r="B1457" s="161"/>
      <c r="D1457" s="161"/>
      <c r="E1457" s="161"/>
      <c r="H1457" s="162"/>
      <c r="J1457" s="162"/>
      <c r="K1457" s="163"/>
      <c r="L1457" s="164"/>
    </row>
    <row r="1458" spans="2:12" s="160" customFormat="1" x14ac:dyDescent="0.2">
      <c r="B1458" s="161"/>
      <c r="D1458" s="161"/>
      <c r="E1458" s="161"/>
      <c r="H1458" s="162"/>
      <c r="J1458" s="162"/>
      <c r="K1458" s="163"/>
      <c r="L1458" s="164"/>
    </row>
    <row r="1459" spans="2:12" s="160" customFormat="1" x14ac:dyDescent="0.2">
      <c r="B1459" s="161"/>
      <c r="D1459" s="161"/>
      <c r="E1459" s="161"/>
      <c r="H1459" s="162"/>
      <c r="J1459" s="162"/>
      <c r="K1459" s="163"/>
      <c r="L1459" s="164"/>
    </row>
    <row r="1460" spans="2:12" s="160" customFormat="1" x14ac:dyDescent="0.2">
      <c r="B1460" s="161"/>
      <c r="D1460" s="161"/>
      <c r="E1460" s="161"/>
      <c r="H1460" s="162"/>
      <c r="J1460" s="162"/>
      <c r="K1460" s="163"/>
      <c r="L1460" s="164"/>
    </row>
    <row r="1461" spans="2:12" s="160" customFormat="1" x14ac:dyDescent="0.2">
      <c r="B1461" s="161"/>
      <c r="D1461" s="161"/>
      <c r="E1461" s="161"/>
      <c r="H1461" s="162"/>
      <c r="J1461" s="162"/>
      <c r="K1461" s="163"/>
      <c r="L1461" s="164"/>
    </row>
    <row r="1462" spans="2:12" s="160" customFormat="1" x14ac:dyDescent="0.2">
      <c r="B1462" s="161"/>
      <c r="D1462" s="161"/>
      <c r="E1462" s="161"/>
      <c r="H1462" s="162"/>
      <c r="J1462" s="162"/>
      <c r="K1462" s="163"/>
      <c r="L1462" s="164"/>
    </row>
    <row r="1463" spans="2:12" s="160" customFormat="1" x14ac:dyDescent="0.2">
      <c r="B1463" s="161"/>
      <c r="D1463" s="161"/>
      <c r="E1463" s="161"/>
      <c r="H1463" s="162"/>
      <c r="J1463" s="162"/>
      <c r="K1463" s="163"/>
      <c r="L1463" s="164"/>
    </row>
    <row r="1464" spans="2:12" s="160" customFormat="1" x14ac:dyDescent="0.2">
      <c r="B1464" s="161"/>
      <c r="D1464" s="161"/>
      <c r="E1464" s="161"/>
      <c r="H1464" s="162"/>
      <c r="J1464" s="162"/>
      <c r="K1464" s="163"/>
      <c r="L1464" s="164"/>
    </row>
    <row r="1465" spans="2:12" s="160" customFormat="1" x14ac:dyDescent="0.2">
      <c r="B1465" s="161"/>
      <c r="D1465" s="161"/>
      <c r="E1465" s="161"/>
      <c r="H1465" s="162"/>
      <c r="J1465" s="162"/>
      <c r="K1465" s="163"/>
      <c r="L1465" s="164"/>
    </row>
    <row r="1466" spans="2:12" s="160" customFormat="1" x14ac:dyDescent="0.2">
      <c r="B1466" s="161"/>
      <c r="D1466" s="161"/>
      <c r="E1466" s="161"/>
      <c r="H1466" s="162"/>
      <c r="J1466" s="162"/>
      <c r="K1466" s="163"/>
      <c r="L1466" s="164"/>
    </row>
    <row r="1467" spans="2:12" s="160" customFormat="1" x14ac:dyDescent="0.2">
      <c r="B1467" s="161"/>
      <c r="D1467" s="161"/>
      <c r="E1467" s="161"/>
      <c r="H1467" s="162"/>
      <c r="J1467" s="162"/>
      <c r="K1467" s="163"/>
      <c r="L1467" s="164"/>
    </row>
    <row r="1468" spans="2:12" s="160" customFormat="1" x14ac:dyDescent="0.2">
      <c r="B1468" s="161"/>
      <c r="D1468" s="161"/>
      <c r="E1468" s="161"/>
      <c r="H1468" s="162"/>
      <c r="J1468" s="162"/>
      <c r="K1468" s="163"/>
      <c r="L1468" s="164"/>
    </row>
    <row r="1469" spans="2:12" s="160" customFormat="1" x14ac:dyDescent="0.2">
      <c r="B1469" s="161"/>
      <c r="D1469" s="161"/>
      <c r="E1469" s="161"/>
      <c r="H1469" s="162"/>
      <c r="J1469" s="162"/>
      <c r="K1469" s="163"/>
      <c r="L1469" s="164"/>
    </row>
    <row r="1470" spans="2:12" s="160" customFormat="1" x14ac:dyDescent="0.2">
      <c r="B1470" s="161"/>
      <c r="D1470" s="161"/>
      <c r="E1470" s="161"/>
      <c r="H1470" s="162"/>
      <c r="J1470" s="162"/>
      <c r="K1470" s="163"/>
      <c r="L1470" s="164"/>
    </row>
    <row r="1471" spans="2:12" s="160" customFormat="1" x14ac:dyDescent="0.2">
      <c r="B1471" s="161"/>
      <c r="D1471" s="161"/>
      <c r="E1471" s="161"/>
      <c r="H1471" s="162"/>
      <c r="J1471" s="162"/>
      <c r="K1471" s="163"/>
      <c r="L1471" s="164"/>
    </row>
    <row r="1472" spans="2:12" s="160" customFormat="1" x14ac:dyDescent="0.2">
      <c r="B1472" s="161"/>
      <c r="D1472" s="161"/>
      <c r="E1472" s="161"/>
      <c r="H1472" s="162"/>
      <c r="J1472" s="162"/>
      <c r="K1472" s="163"/>
      <c r="L1472" s="164"/>
    </row>
    <row r="1473" spans="2:12" s="160" customFormat="1" x14ac:dyDescent="0.2">
      <c r="B1473" s="161"/>
      <c r="D1473" s="161"/>
      <c r="E1473" s="161"/>
      <c r="H1473" s="162"/>
      <c r="J1473" s="162"/>
      <c r="K1473" s="163"/>
      <c r="L1473" s="164"/>
    </row>
    <row r="1474" spans="2:12" s="160" customFormat="1" x14ac:dyDescent="0.2">
      <c r="B1474" s="161"/>
      <c r="D1474" s="161"/>
      <c r="E1474" s="161"/>
      <c r="H1474" s="162"/>
      <c r="J1474" s="162"/>
      <c r="K1474" s="163"/>
      <c r="L1474" s="164"/>
    </row>
    <row r="1475" spans="2:12" s="160" customFormat="1" x14ac:dyDescent="0.2">
      <c r="B1475" s="161"/>
      <c r="D1475" s="161"/>
      <c r="E1475" s="161"/>
      <c r="H1475" s="162"/>
      <c r="J1475" s="162"/>
      <c r="K1475" s="163"/>
      <c r="L1475" s="164"/>
    </row>
    <row r="1476" spans="2:12" s="160" customFormat="1" x14ac:dyDescent="0.2">
      <c r="B1476" s="161"/>
      <c r="D1476" s="161"/>
      <c r="E1476" s="161"/>
      <c r="H1476" s="162"/>
      <c r="J1476" s="162"/>
      <c r="K1476" s="163"/>
      <c r="L1476" s="164"/>
    </row>
    <row r="1477" spans="2:12" s="160" customFormat="1" x14ac:dyDescent="0.2">
      <c r="B1477" s="161"/>
      <c r="D1477" s="161"/>
      <c r="E1477" s="161"/>
      <c r="H1477" s="162"/>
      <c r="J1477" s="162"/>
      <c r="K1477" s="163"/>
      <c r="L1477" s="164"/>
    </row>
    <row r="1478" spans="2:12" s="160" customFormat="1" x14ac:dyDescent="0.2">
      <c r="B1478" s="161"/>
      <c r="D1478" s="161"/>
      <c r="E1478" s="161"/>
      <c r="H1478" s="162"/>
      <c r="J1478" s="162"/>
      <c r="K1478" s="163"/>
      <c r="L1478" s="164"/>
    </row>
    <row r="1479" spans="2:12" s="160" customFormat="1" x14ac:dyDescent="0.2">
      <c r="B1479" s="161"/>
      <c r="D1479" s="161"/>
      <c r="E1479" s="161"/>
      <c r="H1479" s="162"/>
      <c r="J1479" s="162"/>
      <c r="K1479" s="163"/>
      <c r="L1479" s="164"/>
    </row>
    <row r="1480" spans="2:12" s="160" customFormat="1" x14ac:dyDescent="0.2">
      <c r="B1480" s="161"/>
      <c r="D1480" s="161"/>
      <c r="E1480" s="161"/>
      <c r="H1480" s="162"/>
      <c r="J1480" s="162"/>
      <c r="K1480" s="163"/>
      <c r="L1480" s="164"/>
    </row>
    <row r="1481" spans="2:12" s="160" customFormat="1" x14ac:dyDescent="0.2">
      <c r="B1481" s="161"/>
      <c r="D1481" s="161"/>
      <c r="E1481" s="161"/>
      <c r="H1481" s="162"/>
      <c r="J1481" s="162"/>
      <c r="K1481" s="163"/>
      <c r="L1481" s="164"/>
    </row>
    <row r="1482" spans="2:12" s="160" customFormat="1" x14ac:dyDescent="0.2">
      <c r="B1482" s="161"/>
      <c r="D1482" s="161"/>
      <c r="E1482" s="161"/>
      <c r="H1482" s="162"/>
      <c r="J1482" s="162"/>
      <c r="K1482" s="163"/>
      <c r="L1482" s="164"/>
    </row>
    <row r="1483" spans="2:12" s="160" customFormat="1" x14ac:dyDescent="0.2">
      <c r="B1483" s="161"/>
      <c r="D1483" s="161"/>
      <c r="E1483" s="161"/>
      <c r="H1483" s="162"/>
      <c r="J1483" s="162"/>
      <c r="K1483" s="163"/>
      <c r="L1483" s="164"/>
    </row>
    <row r="1484" spans="2:12" s="160" customFormat="1" x14ac:dyDescent="0.2">
      <c r="B1484" s="161"/>
      <c r="D1484" s="161"/>
      <c r="E1484" s="161"/>
      <c r="H1484" s="162"/>
      <c r="J1484" s="162"/>
      <c r="K1484" s="163"/>
      <c r="L1484" s="164"/>
    </row>
    <row r="1485" spans="2:12" s="160" customFormat="1" x14ac:dyDescent="0.2">
      <c r="B1485" s="161"/>
      <c r="D1485" s="161"/>
      <c r="E1485" s="161"/>
      <c r="H1485" s="162"/>
      <c r="J1485" s="162"/>
      <c r="K1485" s="163"/>
      <c r="L1485" s="164"/>
    </row>
    <row r="1486" spans="2:12" s="160" customFormat="1" x14ac:dyDescent="0.2">
      <c r="B1486" s="161"/>
      <c r="D1486" s="161"/>
      <c r="E1486" s="161"/>
      <c r="H1486" s="162"/>
      <c r="J1486" s="162"/>
      <c r="K1486" s="163"/>
      <c r="L1486" s="164"/>
    </row>
    <row r="1487" spans="2:12" s="160" customFormat="1" x14ac:dyDescent="0.2">
      <c r="B1487" s="161"/>
      <c r="D1487" s="161"/>
      <c r="E1487" s="161"/>
      <c r="H1487" s="162"/>
      <c r="J1487" s="162"/>
      <c r="K1487" s="163"/>
      <c r="L1487" s="164"/>
    </row>
    <row r="1488" spans="2:12" s="160" customFormat="1" x14ac:dyDescent="0.2">
      <c r="B1488" s="161"/>
      <c r="D1488" s="161"/>
      <c r="E1488" s="161"/>
      <c r="H1488" s="162"/>
      <c r="J1488" s="162"/>
      <c r="K1488" s="163"/>
      <c r="L1488" s="164"/>
    </row>
    <row r="1489" spans="2:12" s="160" customFormat="1" x14ac:dyDescent="0.2">
      <c r="B1489" s="161"/>
      <c r="D1489" s="161"/>
      <c r="E1489" s="161"/>
      <c r="H1489" s="162"/>
      <c r="J1489" s="162"/>
      <c r="K1489" s="163"/>
      <c r="L1489" s="164"/>
    </row>
    <row r="1490" spans="2:12" s="160" customFormat="1" x14ac:dyDescent="0.2">
      <c r="B1490" s="161"/>
      <c r="D1490" s="161"/>
      <c r="E1490" s="161"/>
      <c r="H1490" s="162"/>
      <c r="J1490" s="162"/>
      <c r="K1490" s="163"/>
      <c r="L1490" s="164"/>
    </row>
    <row r="1491" spans="2:12" s="160" customFormat="1" x14ac:dyDescent="0.2">
      <c r="B1491" s="161"/>
      <c r="D1491" s="161"/>
      <c r="E1491" s="161"/>
      <c r="H1491" s="162"/>
      <c r="J1491" s="162"/>
      <c r="K1491" s="163"/>
      <c r="L1491" s="164"/>
    </row>
    <row r="1492" spans="2:12" s="160" customFormat="1" x14ac:dyDescent="0.2">
      <c r="B1492" s="161"/>
      <c r="D1492" s="161"/>
      <c r="E1492" s="161"/>
      <c r="H1492" s="162"/>
      <c r="J1492" s="162"/>
      <c r="K1492" s="163"/>
      <c r="L1492" s="164"/>
    </row>
    <row r="1493" spans="2:12" s="160" customFormat="1" x14ac:dyDescent="0.2">
      <c r="B1493" s="161"/>
      <c r="D1493" s="161"/>
      <c r="E1493" s="161"/>
      <c r="H1493" s="162"/>
      <c r="J1493" s="162"/>
      <c r="K1493" s="163"/>
      <c r="L1493" s="164"/>
    </row>
    <row r="1494" spans="2:12" s="160" customFormat="1" x14ac:dyDescent="0.2">
      <c r="B1494" s="161"/>
      <c r="D1494" s="161"/>
      <c r="E1494" s="161"/>
      <c r="H1494" s="162"/>
      <c r="J1494" s="162"/>
      <c r="K1494" s="163"/>
      <c r="L1494" s="164"/>
    </row>
    <row r="1495" spans="2:12" s="160" customFormat="1" x14ac:dyDescent="0.2">
      <c r="B1495" s="161"/>
      <c r="D1495" s="161"/>
      <c r="E1495" s="161"/>
      <c r="H1495" s="162"/>
      <c r="J1495" s="162"/>
      <c r="K1495" s="163"/>
      <c r="L1495" s="164"/>
    </row>
    <row r="1496" spans="2:12" s="160" customFormat="1" x14ac:dyDescent="0.2">
      <c r="B1496" s="161"/>
      <c r="D1496" s="161"/>
      <c r="E1496" s="161"/>
      <c r="H1496" s="162"/>
      <c r="J1496" s="162"/>
      <c r="K1496" s="163"/>
      <c r="L1496" s="164"/>
    </row>
    <row r="1497" spans="2:12" s="160" customFormat="1" x14ac:dyDescent="0.2">
      <c r="B1497" s="161"/>
      <c r="D1497" s="161"/>
      <c r="E1497" s="161"/>
      <c r="H1497" s="162"/>
      <c r="J1497" s="162"/>
      <c r="K1497" s="163"/>
      <c r="L1497" s="164"/>
    </row>
    <row r="1498" spans="2:12" s="160" customFormat="1" x14ac:dyDescent="0.2">
      <c r="B1498" s="161"/>
      <c r="D1498" s="161"/>
      <c r="E1498" s="161"/>
      <c r="H1498" s="162"/>
      <c r="J1498" s="162"/>
      <c r="K1498" s="163"/>
      <c r="L1498" s="164"/>
    </row>
    <row r="1499" spans="2:12" s="160" customFormat="1" x14ac:dyDescent="0.2">
      <c r="B1499" s="161"/>
      <c r="D1499" s="161"/>
      <c r="E1499" s="161"/>
      <c r="H1499" s="162"/>
      <c r="J1499" s="162"/>
      <c r="K1499" s="163"/>
      <c r="L1499" s="164"/>
    </row>
    <row r="1500" spans="2:12" s="160" customFormat="1" x14ac:dyDescent="0.2">
      <c r="B1500" s="161"/>
      <c r="D1500" s="161"/>
      <c r="E1500" s="161"/>
      <c r="H1500" s="162"/>
      <c r="J1500" s="162"/>
      <c r="K1500" s="163"/>
      <c r="L1500" s="164"/>
    </row>
    <row r="1501" spans="2:12" s="160" customFormat="1" x14ac:dyDescent="0.2">
      <c r="B1501" s="161"/>
      <c r="D1501" s="161"/>
      <c r="E1501" s="161"/>
      <c r="H1501" s="162"/>
      <c r="J1501" s="162"/>
      <c r="K1501" s="163"/>
      <c r="L1501" s="164"/>
    </row>
    <row r="1502" spans="2:12" s="160" customFormat="1" x14ac:dyDescent="0.2">
      <c r="B1502" s="161"/>
      <c r="D1502" s="161"/>
      <c r="E1502" s="161"/>
      <c r="H1502" s="162"/>
      <c r="J1502" s="162"/>
      <c r="K1502" s="163"/>
      <c r="L1502" s="164"/>
    </row>
    <row r="1503" spans="2:12" s="160" customFormat="1" x14ac:dyDescent="0.2">
      <c r="B1503" s="161"/>
      <c r="D1503" s="161"/>
      <c r="E1503" s="161"/>
      <c r="H1503" s="162"/>
      <c r="J1503" s="162"/>
      <c r="K1503" s="163"/>
      <c r="L1503" s="164"/>
    </row>
    <row r="1504" spans="2:12" s="160" customFormat="1" x14ac:dyDescent="0.2">
      <c r="B1504" s="161"/>
      <c r="D1504" s="161"/>
      <c r="E1504" s="161"/>
      <c r="H1504" s="162"/>
      <c r="J1504" s="162"/>
      <c r="K1504" s="163"/>
      <c r="L1504" s="164"/>
    </row>
    <row r="1505" spans="2:12" s="160" customFormat="1" x14ac:dyDescent="0.2">
      <c r="B1505" s="161"/>
      <c r="D1505" s="161"/>
      <c r="E1505" s="161"/>
      <c r="H1505" s="162"/>
      <c r="J1505" s="162"/>
      <c r="K1505" s="163"/>
      <c r="L1505" s="164"/>
    </row>
    <row r="1506" spans="2:12" s="160" customFormat="1" x14ac:dyDescent="0.2">
      <c r="B1506" s="161"/>
      <c r="D1506" s="161"/>
      <c r="E1506" s="161"/>
      <c r="H1506" s="162"/>
      <c r="J1506" s="162"/>
      <c r="K1506" s="163"/>
      <c r="L1506" s="164"/>
    </row>
    <row r="1507" spans="2:12" s="160" customFormat="1" x14ac:dyDescent="0.2">
      <c r="B1507" s="161"/>
      <c r="D1507" s="161"/>
      <c r="E1507" s="161"/>
      <c r="H1507" s="162"/>
      <c r="J1507" s="162"/>
      <c r="K1507" s="163"/>
      <c r="L1507" s="164"/>
    </row>
    <row r="1508" spans="2:12" s="160" customFormat="1" x14ac:dyDescent="0.2">
      <c r="B1508" s="161"/>
      <c r="D1508" s="161"/>
      <c r="E1508" s="161"/>
      <c r="H1508" s="162"/>
      <c r="J1508" s="162"/>
      <c r="K1508" s="163"/>
      <c r="L1508" s="164"/>
    </row>
    <row r="1509" spans="2:12" s="160" customFormat="1" x14ac:dyDescent="0.2">
      <c r="B1509" s="161"/>
      <c r="D1509" s="161"/>
      <c r="E1509" s="161"/>
      <c r="H1509" s="162"/>
      <c r="J1509" s="162"/>
      <c r="K1509" s="163"/>
      <c r="L1509" s="164"/>
    </row>
    <row r="1510" spans="2:12" s="160" customFormat="1" x14ac:dyDescent="0.2">
      <c r="B1510" s="161"/>
      <c r="D1510" s="161"/>
      <c r="E1510" s="161"/>
      <c r="H1510" s="162"/>
      <c r="J1510" s="162"/>
      <c r="K1510" s="163"/>
      <c r="L1510" s="164"/>
    </row>
    <row r="1511" spans="2:12" s="160" customFormat="1" x14ac:dyDescent="0.2">
      <c r="B1511" s="161"/>
      <c r="D1511" s="161"/>
      <c r="E1511" s="161"/>
      <c r="H1511" s="162"/>
      <c r="J1511" s="162"/>
      <c r="K1511" s="163"/>
      <c r="L1511" s="164"/>
    </row>
    <row r="1512" spans="2:12" s="160" customFormat="1" x14ac:dyDescent="0.2">
      <c r="B1512" s="161"/>
      <c r="D1512" s="161"/>
      <c r="E1512" s="161"/>
      <c r="H1512" s="162"/>
      <c r="J1512" s="162"/>
      <c r="K1512" s="163"/>
      <c r="L1512" s="164"/>
    </row>
    <row r="1513" spans="2:12" s="160" customFormat="1" x14ac:dyDescent="0.2">
      <c r="B1513" s="161"/>
      <c r="D1513" s="161"/>
      <c r="E1513" s="161"/>
      <c r="H1513" s="162"/>
      <c r="J1513" s="162"/>
      <c r="K1513" s="163"/>
      <c r="L1513" s="164"/>
    </row>
    <row r="1514" spans="2:12" s="160" customFormat="1" x14ac:dyDescent="0.2">
      <c r="B1514" s="161"/>
      <c r="D1514" s="161"/>
      <c r="E1514" s="161"/>
      <c r="H1514" s="162"/>
      <c r="J1514" s="162"/>
      <c r="K1514" s="163"/>
      <c r="L1514" s="164"/>
    </row>
    <row r="1515" spans="2:12" s="160" customFormat="1" x14ac:dyDescent="0.2">
      <c r="B1515" s="161"/>
      <c r="D1515" s="161"/>
      <c r="E1515" s="161"/>
      <c r="H1515" s="162"/>
      <c r="J1515" s="162"/>
      <c r="K1515" s="163"/>
      <c r="L1515" s="164"/>
    </row>
    <row r="1516" spans="2:12" s="160" customFormat="1" x14ac:dyDescent="0.2">
      <c r="B1516" s="161"/>
      <c r="D1516" s="161"/>
      <c r="E1516" s="161"/>
      <c r="H1516" s="162"/>
      <c r="J1516" s="162"/>
      <c r="K1516" s="163"/>
      <c r="L1516" s="164"/>
    </row>
    <row r="1517" spans="2:12" s="160" customFormat="1" x14ac:dyDescent="0.2">
      <c r="B1517" s="161"/>
      <c r="D1517" s="161"/>
      <c r="E1517" s="161"/>
      <c r="H1517" s="162"/>
      <c r="J1517" s="162"/>
      <c r="K1517" s="163"/>
      <c r="L1517" s="164"/>
    </row>
    <row r="1518" spans="2:12" s="160" customFormat="1" x14ac:dyDescent="0.2">
      <c r="B1518" s="161"/>
      <c r="D1518" s="161"/>
      <c r="E1518" s="161"/>
      <c r="H1518" s="162"/>
      <c r="J1518" s="162"/>
      <c r="K1518" s="163"/>
      <c r="L1518" s="164"/>
    </row>
    <row r="1519" spans="2:12" s="160" customFormat="1" x14ac:dyDescent="0.2">
      <c r="B1519" s="161"/>
      <c r="D1519" s="161"/>
      <c r="E1519" s="161"/>
      <c r="H1519" s="162"/>
      <c r="J1519" s="162"/>
      <c r="K1519" s="163"/>
      <c r="L1519" s="164"/>
    </row>
    <row r="1520" spans="2:12" s="160" customFormat="1" x14ac:dyDescent="0.2">
      <c r="B1520" s="161"/>
      <c r="D1520" s="161"/>
      <c r="E1520" s="161"/>
      <c r="H1520" s="162"/>
      <c r="J1520" s="162"/>
      <c r="K1520" s="163"/>
      <c r="L1520" s="164"/>
    </row>
    <row r="1521" spans="2:12" s="160" customFormat="1" x14ac:dyDescent="0.2">
      <c r="B1521" s="161"/>
      <c r="D1521" s="161"/>
      <c r="E1521" s="161"/>
      <c r="H1521" s="162"/>
      <c r="J1521" s="162"/>
      <c r="K1521" s="163"/>
      <c r="L1521" s="164"/>
    </row>
    <row r="1522" spans="2:12" s="160" customFormat="1" x14ac:dyDescent="0.2">
      <c r="B1522" s="161"/>
      <c r="D1522" s="161"/>
      <c r="E1522" s="161"/>
      <c r="H1522" s="162"/>
      <c r="J1522" s="162"/>
      <c r="K1522" s="163"/>
      <c r="L1522" s="164"/>
    </row>
    <row r="1523" spans="2:12" s="160" customFormat="1" x14ac:dyDescent="0.2">
      <c r="B1523" s="161"/>
      <c r="D1523" s="161"/>
      <c r="E1523" s="161"/>
      <c r="H1523" s="162"/>
      <c r="J1523" s="162"/>
      <c r="K1523" s="163"/>
      <c r="L1523" s="164"/>
    </row>
    <row r="1524" spans="2:12" s="160" customFormat="1" x14ac:dyDescent="0.2">
      <c r="B1524" s="161"/>
      <c r="D1524" s="161"/>
      <c r="E1524" s="161"/>
      <c r="H1524" s="162"/>
      <c r="J1524" s="162"/>
      <c r="K1524" s="163"/>
      <c r="L1524" s="164"/>
    </row>
    <row r="1525" spans="2:12" s="160" customFormat="1" x14ac:dyDescent="0.2">
      <c r="B1525" s="161"/>
      <c r="D1525" s="161"/>
      <c r="E1525" s="161"/>
      <c r="H1525" s="162"/>
      <c r="J1525" s="162"/>
      <c r="K1525" s="163"/>
      <c r="L1525" s="164"/>
    </row>
    <row r="1526" spans="2:12" s="160" customFormat="1" x14ac:dyDescent="0.2">
      <c r="B1526" s="161"/>
      <c r="D1526" s="161"/>
      <c r="E1526" s="161"/>
      <c r="H1526" s="162"/>
      <c r="J1526" s="162"/>
      <c r="K1526" s="163"/>
      <c r="L1526" s="164"/>
    </row>
    <row r="1527" spans="2:12" s="160" customFormat="1" x14ac:dyDescent="0.2">
      <c r="B1527" s="161"/>
      <c r="D1527" s="161"/>
      <c r="E1527" s="161"/>
      <c r="H1527" s="162"/>
      <c r="J1527" s="162"/>
      <c r="K1527" s="163"/>
      <c r="L1527" s="164"/>
    </row>
    <row r="1528" spans="2:12" s="160" customFormat="1" x14ac:dyDescent="0.2">
      <c r="B1528" s="161"/>
      <c r="D1528" s="161"/>
      <c r="E1528" s="161"/>
      <c r="H1528" s="162"/>
      <c r="J1528" s="162"/>
      <c r="K1528" s="163"/>
      <c r="L1528" s="164"/>
    </row>
    <row r="1529" spans="2:12" s="160" customFormat="1" x14ac:dyDescent="0.2">
      <c r="B1529" s="161"/>
      <c r="D1529" s="161"/>
      <c r="E1529" s="161"/>
      <c r="H1529" s="162"/>
      <c r="J1529" s="162"/>
      <c r="K1529" s="163"/>
      <c r="L1529" s="164"/>
    </row>
    <row r="1530" spans="2:12" s="160" customFormat="1" x14ac:dyDescent="0.2">
      <c r="B1530" s="161"/>
      <c r="D1530" s="161"/>
      <c r="E1530" s="161"/>
      <c r="H1530" s="162"/>
      <c r="J1530" s="162"/>
      <c r="K1530" s="163"/>
      <c r="L1530" s="164"/>
    </row>
    <row r="1531" spans="2:12" s="160" customFormat="1" x14ac:dyDescent="0.2">
      <c r="B1531" s="161"/>
      <c r="D1531" s="161"/>
      <c r="E1531" s="161"/>
      <c r="H1531" s="162"/>
      <c r="J1531" s="162"/>
      <c r="K1531" s="163"/>
      <c r="L1531" s="164"/>
    </row>
    <row r="1532" spans="2:12" s="160" customFormat="1" x14ac:dyDescent="0.2">
      <c r="B1532" s="161"/>
      <c r="D1532" s="161"/>
      <c r="E1532" s="161"/>
      <c r="H1532" s="162"/>
      <c r="J1532" s="162"/>
      <c r="K1532" s="163"/>
      <c r="L1532" s="164"/>
    </row>
    <row r="1533" spans="2:12" s="160" customFormat="1" x14ac:dyDescent="0.2">
      <c r="B1533" s="161"/>
      <c r="D1533" s="161"/>
      <c r="E1533" s="161"/>
      <c r="H1533" s="162"/>
      <c r="J1533" s="162"/>
      <c r="K1533" s="163"/>
      <c r="L1533" s="164"/>
    </row>
    <row r="1534" spans="2:12" s="160" customFormat="1" x14ac:dyDescent="0.2">
      <c r="B1534" s="161"/>
      <c r="D1534" s="161"/>
      <c r="E1534" s="161"/>
      <c r="H1534" s="162"/>
      <c r="J1534" s="162"/>
      <c r="K1534" s="163"/>
      <c r="L1534" s="164"/>
    </row>
    <row r="1535" spans="2:12" s="160" customFormat="1" x14ac:dyDescent="0.2">
      <c r="B1535" s="161"/>
      <c r="D1535" s="161"/>
      <c r="E1535" s="161"/>
      <c r="H1535" s="162"/>
      <c r="J1535" s="162"/>
      <c r="K1535" s="163"/>
      <c r="L1535" s="164"/>
    </row>
    <row r="1536" spans="2:12" s="160" customFormat="1" x14ac:dyDescent="0.2">
      <c r="B1536" s="161"/>
      <c r="D1536" s="161"/>
      <c r="E1536" s="161"/>
      <c r="H1536" s="162"/>
      <c r="J1536" s="162"/>
      <c r="K1536" s="163"/>
      <c r="L1536" s="164"/>
    </row>
    <row r="1537" spans="2:12" s="160" customFormat="1" x14ac:dyDescent="0.2">
      <c r="B1537" s="161"/>
      <c r="D1537" s="161"/>
      <c r="E1537" s="161"/>
      <c r="H1537" s="162"/>
      <c r="J1537" s="162"/>
      <c r="K1537" s="163"/>
      <c r="L1537" s="164"/>
    </row>
    <row r="1538" spans="2:12" s="160" customFormat="1" x14ac:dyDescent="0.2">
      <c r="B1538" s="161"/>
      <c r="D1538" s="161"/>
      <c r="E1538" s="161"/>
      <c r="H1538" s="162"/>
      <c r="J1538" s="162"/>
      <c r="K1538" s="163"/>
      <c r="L1538" s="164"/>
    </row>
    <row r="1539" spans="2:12" s="160" customFormat="1" x14ac:dyDescent="0.2">
      <c r="B1539" s="161"/>
      <c r="D1539" s="161"/>
      <c r="E1539" s="161"/>
      <c r="H1539" s="162"/>
      <c r="J1539" s="162"/>
      <c r="K1539" s="163"/>
      <c r="L1539" s="164"/>
    </row>
    <row r="1540" spans="2:12" s="160" customFormat="1" x14ac:dyDescent="0.2">
      <c r="B1540" s="161"/>
      <c r="D1540" s="161"/>
      <c r="E1540" s="161"/>
      <c r="H1540" s="162"/>
      <c r="J1540" s="162"/>
      <c r="K1540" s="163"/>
      <c r="L1540" s="164"/>
    </row>
    <row r="1541" spans="2:12" s="160" customFormat="1" x14ac:dyDescent="0.2">
      <c r="B1541" s="161"/>
      <c r="D1541" s="161"/>
      <c r="E1541" s="161"/>
      <c r="H1541" s="162"/>
      <c r="J1541" s="162"/>
      <c r="K1541" s="163"/>
      <c r="L1541" s="164"/>
    </row>
    <row r="1542" spans="2:12" s="160" customFormat="1" x14ac:dyDescent="0.2">
      <c r="B1542" s="161"/>
      <c r="D1542" s="161"/>
      <c r="E1542" s="161"/>
      <c r="H1542" s="162"/>
      <c r="J1542" s="162"/>
      <c r="K1542" s="163"/>
      <c r="L1542" s="164"/>
    </row>
    <row r="1543" spans="2:12" s="160" customFormat="1" x14ac:dyDescent="0.2">
      <c r="B1543" s="161"/>
      <c r="D1543" s="161"/>
      <c r="E1543" s="161"/>
      <c r="H1543" s="162"/>
      <c r="J1543" s="162"/>
      <c r="K1543" s="163"/>
      <c r="L1543" s="164"/>
    </row>
    <row r="1544" spans="2:12" s="160" customFormat="1" x14ac:dyDescent="0.2">
      <c r="B1544" s="161"/>
      <c r="D1544" s="161"/>
      <c r="E1544" s="161"/>
      <c r="H1544" s="162"/>
      <c r="J1544" s="162"/>
      <c r="K1544" s="163"/>
      <c r="L1544" s="164"/>
    </row>
    <row r="1545" spans="2:12" s="160" customFormat="1" x14ac:dyDescent="0.2">
      <c r="B1545" s="161"/>
      <c r="D1545" s="161"/>
      <c r="E1545" s="161"/>
      <c r="H1545" s="162"/>
      <c r="J1545" s="162"/>
      <c r="K1545" s="163"/>
      <c r="L1545" s="164"/>
    </row>
    <row r="1546" spans="2:12" s="160" customFormat="1" x14ac:dyDescent="0.2">
      <c r="B1546" s="161"/>
      <c r="D1546" s="161"/>
      <c r="E1546" s="161"/>
      <c r="H1546" s="162"/>
      <c r="J1546" s="162"/>
      <c r="K1546" s="163"/>
      <c r="L1546" s="164"/>
    </row>
    <row r="1547" spans="2:12" s="160" customFormat="1" x14ac:dyDescent="0.2">
      <c r="B1547" s="161"/>
      <c r="D1547" s="161"/>
      <c r="E1547" s="161"/>
      <c r="H1547" s="162"/>
      <c r="J1547" s="162"/>
      <c r="K1547" s="163"/>
      <c r="L1547" s="164"/>
    </row>
    <row r="1548" spans="2:12" s="160" customFormat="1" x14ac:dyDescent="0.2">
      <c r="B1548" s="161"/>
      <c r="D1548" s="161"/>
      <c r="E1548" s="161"/>
      <c r="H1548" s="162"/>
      <c r="J1548" s="162"/>
      <c r="K1548" s="163"/>
      <c r="L1548" s="164"/>
    </row>
    <row r="1549" spans="2:12" s="160" customFormat="1" x14ac:dyDescent="0.2">
      <c r="B1549" s="161"/>
      <c r="D1549" s="161"/>
      <c r="E1549" s="161"/>
      <c r="H1549" s="162"/>
      <c r="J1549" s="162"/>
      <c r="K1549" s="163"/>
      <c r="L1549" s="164"/>
    </row>
    <row r="1550" spans="2:12" s="160" customFormat="1" x14ac:dyDescent="0.2">
      <c r="B1550" s="161"/>
      <c r="D1550" s="161"/>
      <c r="E1550" s="161"/>
      <c r="H1550" s="162"/>
      <c r="J1550" s="162"/>
      <c r="K1550" s="163"/>
      <c r="L1550" s="164"/>
    </row>
    <row r="1551" spans="2:12" s="160" customFormat="1" x14ac:dyDescent="0.2">
      <c r="B1551" s="161"/>
      <c r="D1551" s="161"/>
      <c r="E1551" s="161"/>
      <c r="H1551" s="162"/>
      <c r="J1551" s="162"/>
      <c r="K1551" s="163"/>
      <c r="L1551" s="164"/>
    </row>
    <row r="1552" spans="2:12" s="160" customFormat="1" x14ac:dyDescent="0.2">
      <c r="B1552" s="161"/>
      <c r="D1552" s="161"/>
      <c r="E1552" s="161"/>
      <c r="H1552" s="162"/>
      <c r="J1552" s="162"/>
      <c r="K1552" s="163"/>
      <c r="L1552" s="164"/>
    </row>
    <row r="1553" spans="2:12" s="160" customFormat="1" x14ac:dyDescent="0.2">
      <c r="B1553" s="161"/>
      <c r="D1553" s="161"/>
      <c r="E1553" s="161"/>
      <c r="H1553" s="162"/>
      <c r="J1553" s="162"/>
      <c r="K1553" s="163"/>
      <c r="L1553" s="164"/>
    </row>
    <row r="1554" spans="2:12" s="160" customFormat="1" x14ac:dyDescent="0.2">
      <c r="B1554" s="161"/>
      <c r="D1554" s="161"/>
      <c r="E1554" s="161"/>
      <c r="H1554" s="162"/>
      <c r="J1554" s="162"/>
      <c r="K1554" s="163"/>
      <c r="L1554" s="164"/>
    </row>
    <row r="1555" spans="2:12" s="160" customFormat="1" x14ac:dyDescent="0.2">
      <c r="B1555" s="161"/>
      <c r="D1555" s="161"/>
      <c r="E1555" s="161"/>
      <c r="H1555" s="162"/>
      <c r="J1555" s="162"/>
      <c r="K1555" s="163"/>
      <c r="L1555" s="164"/>
    </row>
    <row r="1556" spans="2:12" s="160" customFormat="1" x14ac:dyDescent="0.2">
      <c r="B1556" s="161"/>
      <c r="D1556" s="161"/>
      <c r="E1556" s="161"/>
      <c r="H1556" s="162"/>
      <c r="J1556" s="162"/>
      <c r="K1556" s="163"/>
      <c r="L1556" s="164"/>
    </row>
    <row r="1557" spans="2:12" s="160" customFormat="1" x14ac:dyDescent="0.2">
      <c r="B1557" s="161"/>
      <c r="D1557" s="161"/>
      <c r="E1557" s="161"/>
      <c r="H1557" s="162"/>
      <c r="J1557" s="162"/>
      <c r="K1557" s="163"/>
      <c r="L1557" s="164"/>
    </row>
    <row r="1558" spans="2:12" s="160" customFormat="1" x14ac:dyDescent="0.2">
      <c r="B1558" s="161"/>
      <c r="D1558" s="161"/>
      <c r="E1558" s="161"/>
      <c r="H1558" s="162"/>
      <c r="J1558" s="162"/>
      <c r="K1558" s="163"/>
      <c r="L1558" s="164"/>
    </row>
    <row r="1559" spans="2:12" s="160" customFormat="1" x14ac:dyDescent="0.2">
      <c r="B1559" s="161"/>
      <c r="D1559" s="161"/>
      <c r="E1559" s="161"/>
      <c r="H1559" s="162"/>
      <c r="J1559" s="162"/>
      <c r="K1559" s="163"/>
      <c r="L1559" s="164"/>
    </row>
    <row r="1560" spans="2:12" s="160" customFormat="1" x14ac:dyDescent="0.2">
      <c r="B1560" s="161"/>
      <c r="D1560" s="161"/>
      <c r="E1560" s="161"/>
      <c r="H1560" s="162"/>
      <c r="J1560" s="162"/>
      <c r="K1560" s="163"/>
      <c r="L1560" s="164"/>
    </row>
    <row r="1561" spans="2:12" s="160" customFormat="1" x14ac:dyDescent="0.2">
      <c r="B1561" s="161"/>
      <c r="D1561" s="161"/>
      <c r="E1561" s="161"/>
      <c r="H1561" s="162"/>
      <c r="J1561" s="162"/>
      <c r="K1561" s="163"/>
      <c r="L1561" s="164"/>
    </row>
    <row r="1562" spans="2:12" s="160" customFormat="1" x14ac:dyDescent="0.2">
      <c r="B1562" s="161"/>
      <c r="D1562" s="161"/>
      <c r="E1562" s="161"/>
      <c r="H1562" s="162"/>
      <c r="J1562" s="162"/>
      <c r="K1562" s="163"/>
      <c r="L1562" s="164"/>
    </row>
    <row r="1563" spans="2:12" s="160" customFormat="1" x14ac:dyDescent="0.2">
      <c r="B1563" s="161"/>
      <c r="D1563" s="161"/>
      <c r="E1563" s="161"/>
      <c r="H1563" s="162"/>
      <c r="J1563" s="162"/>
      <c r="K1563" s="163"/>
      <c r="L1563" s="164"/>
    </row>
    <row r="1564" spans="2:12" s="160" customFormat="1" x14ac:dyDescent="0.2">
      <c r="B1564" s="161"/>
      <c r="D1564" s="161"/>
      <c r="E1564" s="161"/>
      <c r="H1564" s="162"/>
      <c r="J1564" s="162"/>
      <c r="K1564" s="163"/>
      <c r="L1564" s="164"/>
    </row>
    <row r="1565" spans="2:12" s="160" customFormat="1" x14ac:dyDescent="0.2">
      <c r="B1565" s="161"/>
      <c r="D1565" s="161"/>
      <c r="E1565" s="161"/>
      <c r="H1565" s="162"/>
      <c r="J1565" s="162"/>
      <c r="K1565" s="163"/>
      <c r="L1565" s="164"/>
    </row>
    <row r="1566" spans="2:12" s="160" customFormat="1" x14ac:dyDescent="0.2">
      <c r="B1566" s="161"/>
      <c r="D1566" s="161"/>
      <c r="E1566" s="161"/>
      <c r="H1566" s="162"/>
      <c r="J1566" s="162"/>
      <c r="K1566" s="163"/>
      <c r="L1566" s="164"/>
    </row>
    <row r="1567" spans="2:12" s="160" customFormat="1" x14ac:dyDescent="0.2">
      <c r="B1567" s="161"/>
      <c r="D1567" s="161"/>
      <c r="E1567" s="161"/>
      <c r="H1567" s="162"/>
      <c r="J1567" s="162"/>
      <c r="K1567" s="163"/>
      <c r="L1567" s="164"/>
    </row>
    <row r="1568" spans="2:12" s="160" customFormat="1" x14ac:dyDescent="0.2">
      <c r="B1568" s="161"/>
      <c r="D1568" s="161"/>
      <c r="E1568" s="161"/>
      <c r="H1568" s="162"/>
      <c r="J1568" s="162"/>
      <c r="K1568" s="163"/>
      <c r="L1568" s="164"/>
    </row>
    <row r="1569" spans="2:12" s="160" customFormat="1" x14ac:dyDescent="0.2">
      <c r="B1569" s="161"/>
      <c r="D1569" s="161"/>
      <c r="E1569" s="161"/>
      <c r="H1569" s="162"/>
      <c r="J1569" s="162"/>
      <c r="K1569" s="163"/>
      <c r="L1569" s="164"/>
    </row>
    <row r="1570" spans="2:12" s="160" customFormat="1" x14ac:dyDescent="0.2">
      <c r="B1570" s="161"/>
      <c r="D1570" s="161"/>
      <c r="E1570" s="161"/>
      <c r="H1570" s="162"/>
      <c r="J1570" s="162"/>
      <c r="K1570" s="163"/>
      <c r="L1570" s="164"/>
    </row>
    <row r="1571" spans="2:12" s="160" customFormat="1" x14ac:dyDescent="0.2">
      <c r="B1571" s="161"/>
      <c r="D1571" s="161"/>
      <c r="E1571" s="161"/>
      <c r="H1571" s="162"/>
      <c r="J1571" s="162"/>
      <c r="K1571" s="163"/>
      <c r="L1571" s="164"/>
    </row>
    <row r="1572" spans="2:12" s="160" customFormat="1" x14ac:dyDescent="0.2">
      <c r="B1572" s="161"/>
      <c r="D1572" s="161"/>
      <c r="E1572" s="161"/>
      <c r="H1572" s="162"/>
      <c r="J1572" s="162"/>
      <c r="K1572" s="163"/>
      <c r="L1572" s="164"/>
    </row>
    <row r="1573" spans="2:12" s="160" customFormat="1" x14ac:dyDescent="0.2">
      <c r="B1573" s="161"/>
      <c r="D1573" s="161"/>
      <c r="E1573" s="161"/>
      <c r="H1573" s="162"/>
      <c r="J1573" s="162"/>
      <c r="K1573" s="163"/>
      <c r="L1573" s="164"/>
    </row>
    <row r="1574" spans="2:12" s="160" customFormat="1" x14ac:dyDescent="0.2">
      <c r="B1574" s="161"/>
      <c r="D1574" s="161"/>
      <c r="E1574" s="161"/>
      <c r="H1574" s="162"/>
      <c r="J1574" s="162"/>
      <c r="K1574" s="163"/>
      <c r="L1574" s="164"/>
    </row>
    <row r="1575" spans="2:12" s="160" customFormat="1" x14ac:dyDescent="0.2">
      <c r="B1575" s="161"/>
      <c r="D1575" s="161"/>
      <c r="E1575" s="161"/>
      <c r="H1575" s="162"/>
      <c r="J1575" s="162"/>
      <c r="K1575" s="163"/>
      <c r="L1575" s="164"/>
    </row>
    <row r="1576" spans="2:12" s="160" customFormat="1" x14ac:dyDescent="0.2">
      <c r="B1576" s="161"/>
      <c r="D1576" s="161"/>
      <c r="E1576" s="161"/>
      <c r="H1576" s="162"/>
      <c r="J1576" s="162"/>
      <c r="K1576" s="163"/>
      <c r="L1576" s="164"/>
    </row>
    <row r="1577" spans="2:12" s="160" customFormat="1" x14ac:dyDescent="0.2">
      <c r="B1577" s="161"/>
      <c r="D1577" s="161"/>
      <c r="E1577" s="161"/>
      <c r="H1577" s="162"/>
      <c r="J1577" s="162"/>
      <c r="K1577" s="163"/>
      <c r="L1577" s="164"/>
    </row>
    <row r="1578" spans="2:12" s="160" customFormat="1" x14ac:dyDescent="0.2">
      <c r="B1578" s="161"/>
      <c r="D1578" s="161"/>
      <c r="E1578" s="161"/>
      <c r="H1578" s="162"/>
      <c r="J1578" s="162"/>
      <c r="K1578" s="163"/>
      <c r="L1578" s="164"/>
    </row>
    <row r="1579" spans="2:12" s="160" customFormat="1" x14ac:dyDescent="0.2">
      <c r="B1579" s="161"/>
      <c r="D1579" s="161"/>
      <c r="E1579" s="161"/>
      <c r="H1579" s="162"/>
      <c r="J1579" s="162"/>
      <c r="K1579" s="163"/>
      <c r="L1579" s="164"/>
    </row>
    <row r="1580" spans="2:12" s="160" customFormat="1" x14ac:dyDescent="0.2">
      <c r="B1580" s="161"/>
      <c r="D1580" s="161"/>
      <c r="E1580" s="161"/>
      <c r="H1580" s="162"/>
      <c r="J1580" s="162"/>
      <c r="K1580" s="163"/>
      <c r="L1580" s="164"/>
    </row>
    <row r="1581" spans="2:12" s="160" customFormat="1" x14ac:dyDescent="0.2">
      <c r="B1581" s="161"/>
      <c r="D1581" s="161"/>
      <c r="E1581" s="161"/>
      <c r="H1581" s="162"/>
      <c r="J1581" s="162"/>
      <c r="K1581" s="163"/>
      <c r="L1581" s="164"/>
    </row>
    <row r="1582" spans="2:12" s="160" customFormat="1" x14ac:dyDescent="0.2">
      <c r="B1582" s="161"/>
      <c r="D1582" s="161"/>
      <c r="E1582" s="161"/>
      <c r="H1582" s="162"/>
      <c r="J1582" s="162"/>
      <c r="K1582" s="163"/>
      <c r="L1582" s="164"/>
    </row>
    <row r="1583" spans="2:12" s="160" customFormat="1" x14ac:dyDescent="0.2">
      <c r="B1583" s="161"/>
      <c r="D1583" s="161"/>
      <c r="E1583" s="161"/>
      <c r="H1583" s="162"/>
      <c r="J1583" s="162"/>
      <c r="K1583" s="163"/>
      <c r="L1583" s="164"/>
    </row>
    <row r="1584" spans="2:12" s="160" customFormat="1" x14ac:dyDescent="0.2">
      <c r="B1584" s="161"/>
      <c r="D1584" s="161"/>
      <c r="E1584" s="161"/>
      <c r="H1584" s="162"/>
      <c r="J1584" s="162"/>
      <c r="K1584" s="163"/>
      <c r="L1584" s="164"/>
    </row>
    <row r="1585" spans="2:12" s="160" customFormat="1" x14ac:dyDescent="0.2">
      <c r="B1585" s="161"/>
      <c r="D1585" s="161"/>
      <c r="E1585" s="161"/>
      <c r="H1585" s="162"/>
      <c r="J1585" s="162"/>
      <c r="K1585" s="163"/>
      <c r="L1585" s="164"/>
    </row>
    <row r="1586" spans="2:12" s="160" customFormat="1" x14ac:dyDescent="0.2">
      <c r="B1586" s="161"/>
      <c r="D1586" s="161"/>
      <c r="E1586" s="161"/>
      <c r="H1586" s="162"/>
      <c r="J1586" s="162"/>
      <c r="K1586" s="163"/>
      <c r="L1586" s="164"/>
    </row>
    <row r="1587" spans="2:12" s="160" customFormat="1" x14ac:dyDescent="0.2">
      <c r="B1587" s="161"/>
      <c r="D1587" s="161"/>
      <c r="E1587" s="161"/>
      <c r="H1587" s="162"/>
      <c r="J1587" s="162"/>
      <c r="K1587" s="163"/>
      <c r="L1587" s="164"/>
    </row>
    <row r="1588" spans="2:12" s="160" customFormat="1" x14ac:dyDescent="0.2">
      <c r="B1588" s="161"/>
      <c r="D1588" s="161"/>
      <c r="E1588" s="161"/>
      <c r="H1588" s="162"/>
      <c r="J1588" s="162"/>
      <c r="K1588" s="163"/>
      <c r="L1588" s="164"/>
    </row>
    <row r="1589" spans="2:12" s="160" customFormat="1" x14ac:dyDescent="0.2">
      <c r="B1589" s="161"/>
      <c r="D1589" s="161"/>
      <c r="E1589" s="161"/>
      <c r="H1589" s="162"/>
      <c r="J1589" s="162"/>
      <c r="K1589" s="163"/>
      <c r="L1589" s="164"/>
    </row>
    <row r="1590" spans="2:12" s="160" customFormat="1" x14ac:dyDescent="0.2">
      <c r="B1590" s="161"/>
      <c r="D1590" s="161"/>
      <c r="E1590" s="161"/>
      <c r="H1590" s="162"/>
      <c r="J1590" s="162"/>
      <c r="K1590" s="163"/>
      <c r="L1590" s="164"/>
    </row>
    <row r="1591" spans="2:12" s="160" customFormat="1" x14ac:dyDescent="0.2">
      <c r="B1591" s="161"/>
      <c r="D1591" s="161"/>
      <c r="E1591" s="161"/>
      <c r="H1591" s="162"/>
      <c r="J1591" s="162"/>
      <c r="K1591" s="163"/>
      <c r="L1591" s="164"/>
    </row>
    <row r="1592" spans="2:12" s="160" customFormat="1" x14ac:dyDescent="0.2">
      <c r="B1592" s="161"/>
      <c r="D1592" s="161"/>
      <c r="E1592" s="161"/>
      <c r="H1592" s="162"/>
      <c r="J1592" s="162"/>
      <c r="K1592" s="163"/>
      <c r="L1592" s="164"/>
    </row>
    <row r="1593" spans="2:12" s="160" customFormat="1" x14ac:dyDescent="0.2">
      <c r="B1593" s="161"/>
      <c r="D1593" s="161"/>
      <c r="E1593" s="161"/>
      <c r="H1593" s="162"/>
      <c r="J1593" s="162"/>
      <c r="K1593" s="163"/>
      <c r="L1593" s="164"/>
    </row>
    <row r="1594" spans="2:12" s="160" customFormat="1" x14ac:dyDescent="0.2">
      <c r="B1594" s="161"/>
      <c r="D1594" s="161"/>
      <c r="E1594" s="161"/>
      <c r="H1594" s="162"/>
      <c r="J1594" s="162"/>
      <c r="K1594" s="163"/>
      <c r="L1594" s="164"/>
    </row>
    <row r="1595" spans="2:12" s="160" customFormat="1" x14ac:dyDescent="0.2">
      <c r="B1595" s="161"/>
      <c r="D1595" s="161"/>
      <c r="E1595" s="161"/>
      <c r="H1595" s="162"/>
      <c r="J1595" s="162"/>
      <c r="K1595" s="163"/>
      <c r="L1595" s="164"/>
    </row>
    <row r="1596" spans="2:12" s="160" customFormat="1" x14ac:dyDescent="0.2">
      <c r="B1596" s="161"/>
      <c r="D1596" s="161"/>
      <c r="E1596" s="161"/>
      <c r="H1596" s="162"/>
      <c r="J1596" s="162"/>
      <c r="K1596" s="163"/>
      <c r="L1596" s="164"/>
    </row>
    <row r="1597" spans="2:12" s="160" customFormat="1" x14ac:dyDescent="0.2">
      <c r="B1597" s="161"/>
      <c r="D1597" s="161"/>
      <c r="E1597" s="161"/>
      <c r="H1597" s="162"/>
      <c r="J1597" s="162"/>
      <c r="K1597" s="163"/>
      <c r="L1597" s="164"/>
    </row>
    <row r="1598" spans="2:12" s="160" customFormat="1" x14ac:dyDescent="0.2">
      <c r="B1598" s="161"/>
      <c r="D1598" s="161"/>
      <c r="E1598" s="161"/>
      <c r="H1598" s="162"/>
      <c r="J1598" s="162"/>
      <c r="K1598" s="163"/>
      <c r="L1598" s="164"/>
    </row>
    <row r="1599" spans="2:12" s="160" customFormat="1" x14ac:dyDescent="0.2">
      <c r="B1599" s="161"/>
      <c r="D1599" s="161"/>
      <c r="E1599" s="161"/>
      <c r="H1599" s="162"/>
      <c r="J1599" s="162"/>
      <c r="K1599" s="163"/>
      <c r="L1599" s="164"/>
    </row>
    <row r="1600" spans="2:12" s="160" customFormat="1" x14ac:dyDescent="0.2">
      <c r="B1600" s="161"/>
      <c r="D1600" s="161"/>
      <c r="E1600" s="161"/>
      <c r="H1600" s="162"/>
      <c r="J1600" s="162"/>
      <c r="K1600" s="163"/>
      <c r="L1600" s="164"/>
    </row>
    <row r="1601" spans="2:12" s="160" customFormat="1" x14ac:dyDescent="0.2">
      <c r="B1601" s="161"/>
      <c r="D1601" s="161"/>
      <c r="E1601" s="161"/>
      <c r="H1601" s="162"/>
      <c r="J1601" s="162"/>
      <c r="K1601" s="163"/>
      <c r="L1601" s="164"/>
    </row>
    <row r="1602" spans="2:12" s="160" customFormat="1" x14ac:dyDescent="0.2">
      <c r="B1602" s="161"/>
      <c r="D1602" s="161"/>
      <c r="E1602" s="161"/>
      <c r="H1602" s="162"/>
      <c r="J1602" s="162"/>
      <c r="K1602" s="163"/>
      <c r="L1602" s="164"/>
    </row>
    <row r="1603" spans="2:12" s="160" customFormat="1" x14ac:dyDescent="0.2">
      <c r="B1603" s="161"/>
      <c r="D1603" s="161"/>
      <c r="E1603" s="161"/>
      <c r="H1603" s="162"/>
      <c r="J1603" s="162"/>
      <c r="K1603" s="163"/>
      <c r="L1603" s="164"/>
    </row>
    <row r="1604" spans="2:12" s="160" customFormat="1" x14ac:dyDescent="0.2">
      <c r="B1604" s="161"/>
      <c r="D1604" s="161"/>
      <c r="E1604" s="161"/>
      <c r="H1604" s="162"/>
      <c r="J1604" s="162"/>
      <c r="K1604" s="163"/>
      <c r="L1604" s="164"/>
    </row>
    <row r="1605" spans="2:12" s="160" customFormat="1" x14ac:dyDescent="0.2">
      <c r="B1605" s="161"/>
      <c r="D1605" s="161"/>
      <c r="E1605" s="161"/>
      <c r="H1605" s="162"/>
      <c r="J1605" s="162"/>
      <c r="K1605" s="163"/>
      <c r="L1605" s="164"/>
    </row>
    <row r="1606" spans="2:12" s="160" customFormat="1" x14ac:dyDescent="0.2">
      <c r="B1606" s="161"/>
      <c r="D1606" s="161"/>
      <c r="E1606" s="161"/>
      <c r="H1606" s="162"/>
      <c r="J1606" s="162"/>
      <c r="K1606" s="163"/>
      <c r="L1606" s="164"/>
    </row>
    <row r="1607" spans="2:12" s="160" customFormat="1" x14ac:dyDescent="0.2">
      <c r="B1607" s="161"/>
      <c r="D1607" s="161"/>
      <c r="E1607" s="161"/>
      <c r="H1607" s="162"/>
      <c r="J1607" s="162"/>
      <c r="K1607" s="163"/>
      <c r="L1607" s="164"/>
    </row>
    <row r="1608" spans="2:12" s="160" customFormat="1" x14ac:dyDescent="0.2">
      <c r="B1608" s="161"/>
      <c r="D1608" s="161"/>
      <c r="E1608" s="161"/>
      <c r="H1608" s="162"/>
      <c r="J1608" s="162"/>
      <c r="K1608" s="163"/>
      <c r="L1608" s="164"/>
    </row>
    <row r="1609" spans="2:12" s="160" customFormat="1" x14ac:dyDescent="0.2">
      <c r="B1609" s="161"/>
      <c r="D1609" s="161"/>
      <c r="E1609" s="161"/>
      <c r="H1609" s="162"/>
      <c r="J1609" s="162"/>
      <c r="K1609" s="163"/>
      <c r="L1609" s="164"/>
    </row>
    <row r="1610" spans="2:12" s="160" customFormat="1" x14ac:dyDescent="0.2">
      <c r="B1610" s="161"/>
      <c r="D1610" s="161"/>
      <c r="E1610" s="161"/>
      <c r="H1610" s="162"/>
      <c r="J1610" s="162"/>
      <c r="K1610" s="163"/>
      <c r="L1610" s="164"/>
    </row>
    <row r="1611" spans="2:12" s="160" customFormat="1" x14ac:dyDescent="0.2">
      <c r="B1611" s="161"/>
      <c r="D1611" s="161"/>
      <c r="E1611" s="161"/>
      <c r="H1611" s="162"/>
      <c r="J1611" s="162"/>
      <c r="K1611" s="163"/>
      <c r="L1611" s="164"/>
    </row>
    <row r="1612" spans="2:12" s="160" customFormat="1" x14ac:dyDescent="0.2">
      <c r="B1612" s="161"/>
      <c r="D1612" s="161"/>
      <c r="E1612" s="161"/>
      <c r="H1612" s="162"/>
      <c r="J1612" s="162"/>
      <c r="K1612" s="163"/>
      <c r="L1612" s="164"/>
    </row>
    <row r="1613" spans="2:12" s="160" customFormat="1" x14ac:dyDescent="0.2">
      <c r="B1613" s="161"/>
      <c r="D1613" s="161"/>
      <c r="E1613" s="161"/>
      <c r="H1613" s="162"/>
      <c r="J1613" s="162"/>
      <c r="K1613" s="163"/>
      <c r="L1613" s="164"/>
    </row>
    <row r="1614" spans="2:12" s="160" customFormat="1" x14ac:dyDescent="0.2">
      <c r="B1614" s="161"/>
      <c r="D1614" s="161"/>
      <c r="E1614" s="161"/>
      <c r="H1614" s="162"/>
      <c r="J1614" s="162"/>
      <c r="K1614" s="163"/>
      <c r="L1614" s="164"/>
    </row>
    <row r="1615" spans="2:12" s="160" customFormat="1" x14ac:dyDescent="0.2">
      <c r="B1615" s="161"/>
      <c r="D1615" s="161"/>
      <c r="E1615" s="161"/>
      <c r="H1615" s="162"/>
      <c r="J1615" s="162"/>
      <c r="K1615" s="163"/>
      <c r="L1615" s="164"/>
    </row>
    <row r="1616" spans="2:12" s="160" customFormat="1" x14ac:dyDescent="0.2">
      <c r="B1616" s="161"/>
      <c r="D1616" s="161"/>
      <c r="E1616" s="161"/>
      <c r="H1616" s="162"/>
      <c r="J1616" s="162"/>
      <c r="K1616" s="163"/>
      <c r="L1616" s="164"/>
    </row>
    <row r="1617" spans="2:12" s="160" customFormat="1" x14ac:dyDescent="0.2">
      <c r="B1617" s="161"/>
      <c r="D1617" s="161"/>
      <c r="E1617" s="161"/>
      <c r="H1617" s="162"/>
      <c r="J1617" s="162"/>
      <c r="K1617" s="163"/>
      <c r="L1617" s="164"/>
    </row>
    <row r="1618" spans="2:12" s="160" customFormat="1" x14ac:dyDescent="0.2">
      <c r="B1618" s="161"/>
      <c r="D1618" s="161"/>
      <c r="E1618" s="161"/>
      <c r="H1618" s="162"/>
      <c r="J1618" s="162"/>
      <c r="K1618" s="163"/>
      <c r="L1618" s="164"/>
    </row>
    <row r="1619" spans="2:12" s="160" customFormat="1" x14ac:dyDescent="0.2">
      <c r="B1619" s="161"/>
      <c r="D1619" s="161"/>
      <c r="E1619" s="161"/>
      <c r="H1619" s="162"/>
      <c r="J1619" s="162"/>
      <c r="K1619" s="163"/>
      <c r="L1619" s="164"/>
    </row>
    <row r="1620" spans="2:12" s="160" customFormat="1" x14ac:dyDescent="0.2">
      <c r="B1620" s="161"/>
      <c r="D1620" s="161"/>
      <c r="E1620" s="161"/>
      <c r="H1620" s="162"/>
      <c r="J1620" s="162"/>
      <c r="K1620" s="163"/>
      <c r="L1620" s="164"/>
    </row>
    <row r="1621" spans="2:12" s="160" customFormat="1" x14ac:dyDescent="0.2">
      <c r="B1621" s="161"/>
      <c r="D1621" s="161"/>
      <c r="E1621" s="161"/>
      <c r="H1621" s="162"/>
      <c r="J1621" s="162"/>
      <c r="K1621" s="163"/>
      <c r="L1621" s="164"/>
    </row>
    <row r="1622" spans="2:12" s="160" customFormat="1" x14ac:dyDescent="0.2">
      <c r="B1622" s="161"/>
      <c r="D1622" s="161"/>
      <c r="E1622" s="161"/>
      <c r="H1622" s="162"/>
      <c r="J1622" s="162"/>
      <c r="K1622" s="163"/>
      <c r="L1622" s="164"/>
    </row>
    <row r="1623" spans="2:12" s="160" customFormat="1" x14ac:dyDescent="0.2">
      <c r="B1623" s="161"/>
      <c r="D1623" s="161"/>
      <c r="E1623" s="161"/>
      <c r="H1623" s="162"/>
      <c r="J1623" s="162"/>
      <c r="K1623" s="163"/>
      <c r="L1623" s="164"/>
    </row>
    <row r="1624" spans="2:12" s="160" customFormat="1" x14ac:dyDescent="0.2">
      <c r="B1624" s="161"/>
      <c r="D1624" s="161"/>
      <c r="E1624" s="161"/>
      <c r="H1624" s="162"/>
      <c r="J1624" s="162"/>
      <c r="K1624" s="163"/>
      <c r="L1624" s="164"/>
    </row>
    <row r="1625" spans="2:12" s="160" customFormat="1" x14ac:dyDescent="0.2">
      <c r="B1625" s="161"/>
      <c r="D1625" s="161"/>
      <c r="E1625" s="161"/>
      <c r="H1625" s="162"/>
      <c r="J1625" s="162"/>
      <c r="K1625" s="163"/>
      <c r="L1625" s="164"/>
    </row>
    <row r="1626" spans="2:12" s="160" customFormat="1" x14ac:dyDescent="0.2">
      <c r="B1626" s="161"/>
      <c r="D1626" s="161"/>
      <c r="E1626" s="161"/>
      <c r="H1626" s="162"/>
      <c r="J1626" s="162"/>
      <c r="K1626" s="163"/>
      <c r="L1626" s="164"/>
    </row>
    <row r="1627" spans="2:12" s="160" customFormat="1" x14ac:dyDescent="0.2">
      <c r="B1627" s="161"/>
      <c r="D1627" s="161"/>
      <c r="E1627" s="161"/>
      <c r="H1627" s="162"/>
      <c r="J1627" s="162"/>
      <c r="K1627" s="163"/>
      <c r="L1627" s="164"/>
    </row>
    <row r="1628" spans="2:12" s="160" customFormat="1" x14ac:dyDescent="0.2">
      <c r="B1628" s="161"/>
      <c r="D1628" s="161"/>
      <c r="E1628" s="161"/>
      <c r="H1628" s="162"/>
      <c r="J1628" s="162"/>
      <c r="K1628" s="163"/>
      <c r="L1628" s="164"/>
    </row>
    <row r="1629" spans="2:12" s="160" customFormat="1" x14ac:dyDescent="0.2">
      <c r="B1629" s="161"/>
      <c r="D1629" s="161"/>
      <c r="E1629" s="161"/>
      <c r="H1629" s="162"/>
      <c r="J1629" s="162"/>
      <c r="K1629" s="163"/>
      <c r="L1629" s="164"/>
    </row>
    <row r="1630" spans="2:12" s="160" customFormat="1" x14ac:dyDescent="0.2">
      <c r="B1630" s="161"/>
      <c r="D1630" s="161"/>
      <c r="E1630" s="161"/>
      <c r="H1630" s="162"/>
      <c r="J1630" s="162"/>
      <c r="K1630" s="163"/>
      <c r="L1630" s="164"/>
    </row>
    <row r="1631" spans="2:12" s="160" customFormat="1" x14ac:dyDescent="0.2">
      <c r="B1631" s="161"/>
      <c r="D1631" s="161"/>
      <c r="E1631" s="161"/>
      <c r="H1631" s="162"/>
      <c r="J1631" s="162"/>
      <c r="K1631" s="163"/>
      <c r="L1631" s="164"/>
    </row>
    <row r="1632" spans="2:12" s="160" customFormat="1" x14ac:dyDescent="0.2">
      <c r="B1632" s="161"/>
      <c r="D1632" s="161"/>
      <c r="E1632" s="161"/>
      <c r="H1632" s="162"/>
      <c r="J1632" s="162"/>
      <c r="K1632" s="163"/>
      <c r="L1632" s="164"/>
    </row>
    <row r="1633" spans="2:12" s="160" customFormat="1" x14ac:dyDescent="0.2">
      <c r="B1633" s="161"/>
      <c r="D1633" s="161"/>
      <c r="E1633" s="161"/>
      <c r="H1633" s="162"/>
      <c r="J1633" s="162"/>
      <c r="K1633" s="163"/>
      <c r="L1633" s="164"/>
    </row>
    <row r="1634" spans="2:12" s="160" customFormat="1" x14ac:dyDescent="0.2">
      <c r="B1634" s="161"/>
      <c r="D1634" s="161"/>
      <c r="E1634" s="161"/>
      <c r="H1634" s="162"/>
      <c r="J1634" s="162"/>
      <c r="K1634" s="163"/>
      <c r="L1634" s="164"/>
    </row>
    <row r="1635" spans="2:12" s="160" customFormat="1" x14ac:dyDescent="0.2">
      <c r="B1635" s="161"/>
      <c r="D1635" s="161"/>
      <c r="E1635" s="161"/>
      <c r="H1635" s="162"/>
      <c r="J1635" s="162"/>
      <c r="K1635" s="163"/>
      <c r="L1635" s="164"/>
    </row>
    <row r="1636" spans="2:12" s="160" customFormat="1" x14ac:dyDescent="0.2">
      <c r="B1636" s="161"/>
      <c r="D1636" s="161"/>
      <c r="E1636" s="161"/>
      <c r="H1636" s="162"/>
      <c r="J1636" s="162"/>
      <c r="K1636" s="163"/>
      <c r="L1636" s="164"/>
    </row>
    <row r="1637" spans="2:12" s="160" customFormat="1" x14ac:dyDescent="0.2">
      <c r="B1637" s="161"/>
      <c r="D1637" s="161"/>
      <c r="E1637" s="161"/>
      <c r="H1637" s="162"/>
      <c r="J1637" s="162"/>
      <c r="K1637" s="163"/>
      <c r="L1637" s="164"/>
    </row>
    <row r="1638" spans="2:12" s="160" customFormat="1" x14ac:dyDescent="0.2">
      <c r="B1638" s="161"/>
      <c r="D1638" s="161"/>
      <c r="E1638" s="161"/>
      <c r="H1638" s="162"/>
      <c r="J1638" s="162"/>
      <c r="K1638" s="163"/>
      <c r="L1638" s="164"/>
    </row>
    <row r="1639" spans="2:12" s="160" customFormat="1" x14ac:dyDescent="0.2">
      <c r="B1639" s="161"/>
      <c r="D1639" s="161"/>
      <c r="E1639" s="161"/>
      <c r="H1639" s="162"/>
      <c r="J1639" s="162"/>
      <c r="K1639" s="163"/>
      <c r="L1639" s="164"/>
    </row>
    <row r="1640" spans="2:12" s="160" customFormat="1" x14ac:dyDescent="0.2">
      <c r="B1640" s="161"/>
      <c r="D1640" s="161"/>
      <c r="E1640" s="161"/>
      <c r="H1640" s="162"/>
      <c r="J1640" s="162"/>
      <c r="K1640" s="163"/>
      <c r="L1640" s="164"/>
    </row>
    <row r="1641" spans="2:12" s="160" customFormat="1" x14ac:dyDescent="0.2">
      <c r="B1641" s="161"/>
      <c r="D1641" s="161"/>
      <c r="E1641" s="161"/>
      <c r="H1641" s="162"/>
      <c r="J1641" s="162"/>
      <c r="K1641" s="163"/>
      <c r="L1641" s="164"/>
    </row>
    <row r="1642" spans="2:12" s="160" customFormat="1" x14ac:dyDescent="0.2">
      <c r="B1642" s="161"/>
      <c r="D1642" s="161"/>
      <c r="E1642" s="161"/>
      <c r="H1642" s="162"/>
      <c r="J1642" s="162"/>
      <c r="K1642" s="163"/>
      <c r="L1642" s="164"/>
    </row>
    <row r="1643" spans="2:12" s="160" customFormat="1" x14ac:dyDescent="0.2">
      <c r="B1643" s="161"/>
      <c r="D1643" s="161"/>
      <c r="E1643" s="161"/>
      <c r="H1643" s="162"/>
      <c r="J1643" s="162"/>
      <c r="K1643" s="163"/>
      <c r="L1643" s="164"/>
    </row>
    <row r="1644" spans="2:12" s="160" customFormat="1" x14ac:dyDescent="0.2">
      <c r="B1644" s="161"/>
      <c r="D1644" s="161"/>
      <c r="E1644" s="161"/>
      <c r="H1644" s="162"/>
      <c r="J1644" s="162"/>
      <c r="K1644" s="163"/>
      <c r="L1644" s="164"/>
    </row>
    <row r="1645" spans="2:12" s="160" customFormat="1" x14ac:dyDescent="0.2">
      <c r="B1645" s="161"/>
      <c r="D1645" s="161"/>
      <c r="E1645" s="161"/>
      <c r="H1645" s="162"/>
      <c r="J1645" s="162"/>
      <c r="K1645" s="163"/>
      <c r="L1645" s="164"/>
    </row>
    <row r="1646" spans="2:12" s="160" customFormat="1" x14ac:dyDescent="0.2">
      <c r="B1646" s="161"/>
      <c r="D1646" s="161"/>
      <c r="E1646" s="161"/>
      <c r="H1646" s="162"/>
      <c r="J1646" s="162"/>
      <c r="K1646" s="163"/>
      <c r="L1646" s="164"/>
    </row>
    <row r="1647" spans="2:12" s="160" customFormat="1" x14ac:dyDescent="0.2">
      <c r="B1647" s="161"/>
      <c r="D1647" s="161"/>
      <c r="E1647" s="161"/>
      <c r="H1647" s="162"/>
      <c r="J1647" s="162"/>
      <c r="K1647" s="163"/>
      <c r="L1647" s="164"/>
    </row>
    <row r="1648" spans="2:12" s="160" customFormat="1" x14ac:dyDescent="0.2">
      <c r="B1648" s="161"/>
      <c r="D1648" s="161"/>
      <c r="E1648" s="161"/>
      <c r="H1648" s="162"/>
      <c r="J1648" s="162"/>
      <c r="K1648" s="163"/>
      <c r="L1648" s="164"/>
    </row>
    <row r="1649" spans="2:12" s="160" customFormat="1" x14ac:dyDescent="0.2">
      <c r="B1649" s="161"/>
      <c r="D1649" s="161"/>
      <c r="E1649" s="161"/>
      <c r="H1649" s="162"/>
      <c r="J1649" s="162"/>
      <c r="K1649" s="163"/>
      <c r="L1649" s="164"/>
    </row>
    <row r="1650" spans="2:12" s="160" customFormat="1" x14ac:dyDescent="0.2">
      <c r="B1650" s="161"/>
      <c r="D1650" s="161"/>
      <c r="E1650" s="161"/>
      <c r="H1650" s="162"/>
      <c r="J1650" s="162"/>
      <c r="K1650" s="163"/>
      <c r="L1650" s="164"/>
    </row>
    <row r="1651" spans="2:12" s="160" customFormat="1" x14ac:dyDescent="0.2">
      <c r="B1651" s="161"/>
      <c r="D1651" s="161"/>
      <c r="E1651" s="161"/>
      <c r="H1651" s="162"/>
      <c r="J1651" s="162"/>
      <c r="K1651" s="163"/>
      <c r="L1651" s="164"/>
    </row>
    <row r="1652" spans="2:12" s="160" customFormat="1" x14ac:dyDescent="0.2">
      <c r="B1652" s="161"/>
      <c r="D1652" s="161"/>
      <c r="E1652" s="161"/>
      <c r="H1652" s="162"/>
      <c r="J1652" s="162"/>
      <c r="K1652" s="163"/>
      <c r="L1652" s="164"/>
    </row>
    <row r="1653" spans="2:12" s="160" customFormat="1" x14ac:dyDescent="0.2">
      <c r="B1653" s="161"/>
      <c r="D1653" s="161"/>
      <c r="E1653" s="161"/>
      <c r="H1653" s="162"/>
      <c r="J1653" s="162"/>
      <c r="K1653" s="163"/>
      <c r="L1653" s="164"/>
    </row>
    <row r="1654" spans="2:12" s="160" customFormat="1" x14ac:dyDescent="0.2">
      <c r="B1654" s="161"/>
      <c r="D1654" s="161"/>
      <c r="E1654" s="161"/>
      <c r="H1654" s="162"/>
      <c r="J1654" s="162"/>
      <c r="K1654" s="163"/>
      <c r="L1654" s="164"/>
    </row>
    <row r="1655" spans="2:12" s="160" customFormat="1" x14ac:dyDescent="0.2">
      <c r="B1655" s="161"/>
      <c r="D1655" s="161"/>
      <c r="E1655" s="161"/>
      <c r="H1655" s="162"/>
      <c r="J1655" s="162"/>
      <c r="K1655" s="163"/>
      <c r="L1655" s="164"/>
    </row>
    <row r="1656" spans="2:12" s="160" customFormat="1" x14ac:dyDescent="0.2">
      <c r="B1656" s="161"/>
      <c r="D1656" s="161"/>
      <c r="E1656" s="161"/>
      <c r="H1656" s="162"/>
      <c r="J1656" s="162"/>
      <c r="K1656" s="163"/>
      <c r="L1656" s="164"/>
    </row>
    <row r="1657" spans="2:12" s="160" customFormat="1" x14ac:dyDescent="0.2">
      <c r="B1657" s="161"/>
      <c r="D1657" s="161"/>
      <c r="E1657" s="161"/>
      <c r="H1657" s="162"/>
      <c r="J1657" s="162"/>
      <c r="K1657" s="163"/>
      <c r="L1657" s="164"/>
    </row>
    <row r="1658" spans="2:12" s="160" customFormat="1" x14ac:dyDescent="0.2">
      <c r="B1658" s="161"/>
      <c r="D1658" s="161"/>
      <c r="E1658" s="161"/>
      <c r="H1658" s="162"/>
      <c r="J1658" s="162"/>
      <c r="K1658" s="163"/>
      <c r="L1658" s="164"/>
    </row>
    <row r="1659" spans="2:12" s="160" customFormat="1" x14ac:dyDescent="0.2">
      <c r="B1659" s="161"/>
      <c r="D1659" s="161"/>
      <c r="E1659" s="161"/>
      <c r="H1659" s="162"/>
      <c r="J1659" s="162"/>
      <c r="K1659" s="163"/>
      <c r="L1659" s="164"/>
    </row>
    <row r="1660" spans="2:12" s="160" customFormat="1" x14ac:dyDescent="0.2">
      <c r="B1660" s="161"/>
      <c r="D1660" s="161"/>
      <c r="E1660" s="161"/>
      <c r="H1660" s="162"/>
      <c r="J1660" s="162"/>
      <c r="K1660" s="163"/>
      <c r="L1660" s="164"/>
    </row>
    <row r="1661" spans="2:12" s="160" customFormat="1" x14ac:dyDescent="0.2">
      <c r="B1661" s="161"/>
      <c r="D1661" s="161"/>
      <c r="E1661" s="161"/>
      <c r="H1661" s="162"/>
      <c r="J1661" s="162"/>
      <c r="K1661" s="163"/>
      <c r="L1661" s="164"/>
    </row>
    <row r="1662" spans="2:12" s="160" customFormat="1" x14ac:dyDescent="0.2">
      <c r="B1662" s="161"/>
      <c r="D1662" s="161"/>
      <c r="E1662" s="161"/>
      <c r="H1662" s="162"/>
      <c r="J1662" s="162"/>
      <c r="K1662" s="163"/>
      <c r="L1662" s="164"/>
    </row>
    <row r="1663" spans="2:12" s="160" customFormat="1" x14ac:dyDescent="0.2">
      <c r="B1663" s="161"/>
      <c r="D1663" s="161"/>
      <c r="E1663" s="161"/>
      <c r="H1663" s="162"/>
      <c r="J1663" s="162"/>
      <c r="K1663" s="163"/>
      <c r="L1663" s="164"/>
    </row>
    <row r="1664" spans="2:12" s="160" customFormat="1" x14ac:dyDescent="0.2">
      <c r="B1664" s="161"/>
      <c r="D1664" s="161"/>
      <c r="E1664" s="161"/>
      <c r="H1664" s="162"/>
      <c r="J1664" s="162"/>
      <c r="K1664" s="163"/>
      <c r="L1664" s="164"/>
    </row>
    <row r="1665" spans="2:12" s="160" customFormat="1" x14ac:dyDescent="0.2">
      <c r="B1665" s="161"/>
      <c r="D1665" s="161"/>
      <c r="E1665" s="161"/>
      <c r="H1665" s="162"/>
      <c r="J1665" s="162"/>
      <c r="K1665" s="163"/>
      <c r="L1665" s="164"/>
    </row>
    <row r="1666" spans="2:12" s="160" customFormat="1" x14ac:dyDescent="0.2">
      <c r="B1666" s="161"/>
      <c r="D1666" s="161"/>
      <c r="E1666" s="161"/>
      <c r="H1666" s="162"/>
      <c r="J1666" s="162"/>
      <c r="K1666" s="163"/>
      <c r="L1666" s="164"/>
    </row>
    <row r="1667" spans="2:12" s="160" customFormat="1" x14ac:dyDescent="0.2">
      <c r="B1667" s="161"/>
      <c r="D1667" s="161"/>
      <c r="E1667" s="161"/>
      <c r="H1667" s="162"/>
      <c r="J1667" s="162"/>
      <c r="K1667" s="163"/>
      <c r="L1667" s="164"/>
    </row>
    <row r="1668" spans="2:12" s="160" customFormat="1" x14ac:dyDescent="0.2">
      <c r="B1668" s="161"/>
      <c r="D1668" s="161"/>
      <c r="E1668" s="161"/>
      <c r="H1668" s="162"/>
      <c r="J1668" s="162"/>
      <c r="K1668" s="163"/>
      <c r="L1668" s="164"/>
    </row>
    <row r="1669" spans="2:12" s="160" customFormat="1" x14ac:dyDescent="0.2">
      <c r="B1669" s="161"/>
      <c r="D1669" s="161"/>
      <c r="E1669" s="161"/>
      <c r="H1669" s="162"/>
      <c r="J1669" s="162"/>
      <c r="K1669" s="163"/>
      <c r="L1669" s="164"/>
    </row>
    <row r="1670" spans="2:12" s="160" customFormat="1" x14ac:dyDescent="0.2">
      <c r="B1670" s="161"/>
      <c r="D1670" s="161"/>
      <c r="E1670" s="161"/>
      <c r="H1670" s="162"/>
      <c r="J1670" s="162"/>
      <c r="K1670" s="163"/>
      <c r="L1670" s="164"/>
    </row>
    <row r="1671" spans="2:12" s="160" customFormat="1" x14ac:dyDescent="0.2">
      <c r="B1671" s="161"/>
      <c r="D1671" s="161"/>
      <c r="E1671" s="161"/>
      <c r="H1671" s="162"/>
      <c r="J1671" s="162"/>
      <c r="K1671" s="163"/>
      <c r="L1671" s="164"/>
    </row>
    <row r="1672" spans="2:12" s="160" customFormat="1" x14ac:dyDescent="0.2">
      <c r="B1672" s="161"/>
      <c r="D1672" s="161"/>
      <c r="E1672" s="161"/>
      <c r="H1672" s="162"/>
      <c r="J1672" s="162"/>
      <c r="K1672" s="163"/>
      <c r="L1672" s="164"/>
    </row>
    <row r="1673" spans="2:12" s="160" customFormat="1" x14ac:dyDescent="0.2">
      <c r="B1673" s="161"/>
      <c r="D1673" s="161"/>
      <c r="E1673" s="161"/>
      <c r="H1673" s="162"/>
      <c r="J1673" s="162"/>
      <c r="K1673" s="163"/>
      <c r="L1673" s="164"/>
    </row>
    <row r="1674" spans="2:12" s="160" customFormat="1" x14ac:dyDescent="0.2">
      <c r="B1674" s="161"/>
      <c r="D1674" s="161"/>
      <c r="E1674" s="161"/>
      <c r="H1674" s="162"/>
      <c r="J1674" s="162"/>
      <c r="K1674" s="163"/>
      <c r="L1674" s="164"/>
    </row>
    <row r="1675" spans="2:12" s="160" customFormat="1" x14ac:dyDescent="0.2">
      <c r="B1675" s="161"/>
      <c r="D1675" s="161"/>
      <c r="E1675" s="161"/>
      <c r="H1675" s="162"/>
      <c r="J1675" s="162"/>
      <c r="K1675" s="163"/>
      <c r="L1675" s="164"/>
    </row>
    <row r="1676" spans="2:12" s="160" customFormat="1" x14ac:dyDescent="0.2">
      <c r="B1676" s="161"/>
      <c r="D1676" s="161"/>
      <c r="E1676" s="161"/>
      <c r="H1676" s="162"/>
      <c r="J1676" s="162"/>
      <c r="K1676" s="163"/>
      <c r="L1676" s="164"/>
    </row>
    <row r="1677" spans="2:12" s="160" customFormat="1" x14ac:dyDescent="0.2">
      <c r="B1677" s="161"/>
      <c r="D1677" s="161"/>
      <c r="E1677" s="161"/>
      <c r="H1677" s="162"/>
      <c r="J1677" s="162"/>
      <c r="K1677" s="163"/>
      <c r="L1677" s="164"/>
    </row>
    <row r="1678" spans="2:12" s="160" customFormat="1" x14ac:dyDescent="0.2">
      <c r="B1678" s="161"/>
      <c r="D1678" s="161"/>
      <c r="E1678" s="161"/>
      <c r="H1678" s="162"/>
      <c r="J1678" s="162"/>
      <c r="K1678" s="163"/>
      <c r="L1678" s="164"/>
    </row>
    <row r="1679" spans="2:12" s="160" customFormat="1" x14ac:dyDescent="0.2">
      <c r="B1679" s="161"/>
      <c r="D1679" s="161"/>
      <c r="E1679" s="161"/>
      <c r="H1679" s="162"/>
      <c r="J1679" s="162"/>
      <c r="K1679" s="163"/>
      <c r="L1679" s="164"/>
    </row>
    <row r="1680" spans="2:12" s="160" customFormat="1" x14ac:dyDescent="0.2">
      <c r="B1680" s="161"/>
      <c r="D1680" s="161"/>
      <c r="E1680" s="161"/>
      <c r="H1680" s="162"/>
      <c r="J1680" s="162"/>
      <c r="K1680" s="163"/>
      <c r="L1680" s="164"/>
    </row>
    <row r="1681" spans="2:12" s="160" customFormat="1" x14ac:dyDescent="0.2">
      <c r="B1681" s="161"/>
      <c r="D1681" s="161"/>
      <c r="E1681" s="161"/>
      <c r="H1681" s="162"/>
      <c r="J1681" s="162"/>
      <c r="K1681" s="163"/>
      <c r="L1681" s="164"/>
    </row>
    <row r="1682" spans="2:12" s="160" customFormat="1" x14ac:dyDescent="0.2">
      <c r="B1682" s="161"/>
      <c r="D1682" s="161"/>
      <c r="E1682" s="161"/>
      <c r="H1682" s="162"/>
      <c r="J1682" s="162"/>
      <c r="K1682" s="163"/>
      <c r="L1682" s="164"/>
    </row>
    <row r="1683" spans="2:12" s="160" customFormat="1" x14ac:dyDescent="0.2">
      <c r="B1683" s="161"/>
      <c r="D1683" s="161"/>
      <c r="E1683" s="161"/>
      <c r="H1683" s="162"/>
      <c r="J1683" s="162"/>
      <c r="K1683" s="163"/>
      <c r="L1683" s="164"/>
    </row>
    <row r="1684" spans="2:12" s="160" customFormat="1" x14ac:dyDescent="0.2">
      <c r="B1684" s="161"/>
      <c r="D1684" s="161"/>
      <c r="E1684" s="161"/>
      <c r="H1684" s="162"/>
      <c r="J1684" s="162"/>
      <c r="K1684" s="163"/>
      <c r="L1684" s="164"/>
    </row>
    <row r="1685" spans="2:12" s="160" customFormat="1" x14ac:dyDescent="0.2">
      <c r="B1685" s="161"/>
      <c r="D1685" s="161"/>
      <c r="E1685" s="161"/>
      <c r="H1685" s="162"/>
      <c r="J1685" s="162"/>
      <c r="K1685" s="163"/>
      <c r="L1685" s="164"/>
    </row>
    <row r="1686" spans="2:12" s="160" customFormat="1" x14ac:dyDescent="0.2">
      <c r="B1686" s="161"/>
      <c r="D1686" s="161"/>
      <c r="E1686" s="161"/>
      <c r="H1686" s="162"/>
      <c r="J1686" s="162"/>
      <c r="K1686" s="163"/>
      <c r="L1686" s="164"/>
    </row>
    <row r="1687" spans="2:12" s="160" customFormat="1" x14ac:dyDescent="0.2">
      <c r="B1687" s="161"/>
      <c r="D1687" s="161"/>
      <c r="E1687" s="161"/>
      <c r="H1687" s="162"/>
      <c r="J1687" s="162"/>
      <c r="K1687" s="163"/>
      <c r="L1687" s="164"/>
    </row>
    <row r="1688" spans="2:12" s="160" customFormat="1" x14ac:dyDescent="0.2">
      <c r="B1688" s="161"/>
      <c r="D1688" s="161"/>
      <c r="E1688" s="161"/>
      <c r="H1688" s="162"/>
      <c r="J1688" s="162"/>
      <c r="K1688" s="163"/>
      <c r="L1688" s="164"/>
    </row>
    <row r="1689" spans="2:12" s="160" customFormat="1" x14ac:dyDescent="0.2">
      <c r="B1689" s="161"/>
      <c r="D1689" s="161"/>
      <c r="E1689" s="161"/>
      <c r="H1689" s="162"/>
      <c r="J1689" s="162"/>
      <c r="K1689" s="163"/>
      <c r="L1689" s="164"/>
    </row>
    <row r="1690" spans="2:12" s="160" customFormat="1" x14ac:dyDescent="0.2">
      <c r="B1690" s="161"/>
      <c r="D1690" s="161"/>
      <c r="E1690" s="161"/>
      <c r="H1690" s="162"/>
      <c r="J1690" s="162"/>
      <c r="K1690" s="163"/>
      <c r="L1690" s="164"/>
    </row>
    <row r="1691" spans="2:12" s="160" customFormat="1" x14ac:dyDescent="0.2">
      <c r="B1691" s="161"/>
      <c r="D1691" s="161"/>
      <c r="E1691" s="161"/>
      <c r="H1691" s="162"/>
      <c r="J1691" s="162"/>
      <c r="K1691" s="163"/>
      <c r="L1691" s="164"/>
    </row>
    <row r="1692" spans="2:12" s="160" customFormat="1" x14ac:dyDescent="0.2">
      <c r="B1692" s="161"/>
      <c r="D1692" s="161"/>
      <c r="E1692" s="161"/>
      <c r="H1692" s="162"/>
      <c r="J1692" s="162"/>
      <c r="K1692" s="163"/>
      <c r="L1692" s="164"/>
    </row>
    <row r="1693" spans="2:12" s="160" customFormat="1" x14ac:dyDescent="0.2">
      <c r="B1693" s="161"/>
      <c r="D1693" s="161"/>
      <c r="E1693" s="161"/>
      <c r="H1693" s="162"/>
      <c r="J1693" s="162"/>
      <c r="K1693" s="163"/>
      <c r="L1693" s="164"/>
    </row>
    <row r="1694" spans="2:12" s="160" customFormat="1" x14ac:dyDescent="0.2">
      <c r="B1694" s="161"/>
      <c r="D1694" s="161"/>
      <c r="E1694" s="161"/>
      <c r="H1694" s="162"/>
      <c r="J1694" s="162"/>
      <c r="K1694" s="163"/>
      <c r="L1694" s="164"/>
    </row>
    <row r="1695" spans="2:12" s="160" customFormat="1" x14ac:dyDescent="0.2">
      <c r="B1695" s="161"/>
      <c r="D1695" s="161"/>
      <c r="E1695" s="161"/>
      <c r="H1695" s="162"/>
      <c r="J1695" s="162"/>
      <c r="K1695" s="163"/>
      <c r="L1695" s="164"/>
    </row>
    <row r="1696" spans="2:12" s="160" customFormat="1" x14ac:dyDescent="0.2">
      <c r="B1696" s="161"/>
      <c r="D1696" s="161"/>
      <c r="E1696" s="161"/>
      <c r="H1696" s="162"/>
      <c r="J1696" s="162"/>
      <c r="K1696" s="163"/>
      <c r="L1696" s="164"/>
    </row>
    <row r="1697" spans="2:12" s="160" customFormat="1" x14ac:dyDescent="0.2">
      <c r="B1697" s="161"/>
      <c r="D1697" s="161"/>
      <c r="E1697" s="161"/>
      <c r="H1697" s="162"/>
      <c r="J1697" s="162"/>
      <c r="K1697" s="163"/>
      <c r="L1697" s="164"/>
    </row>
    <row r="1698" spans="2:12" s="160" customFormat="1" x14ac:dyDescent="0.2">
      <c r="B1698" s="161"/>
      <c r="D1698" s="161"/>
      <c r="E1698" s="161"/>
      <c r="H1698" s="162"/>
      <c r="J1698" s="162"/>
      <c r="K1698" s="163"/>
      <c r="L1698" s="164"/>
    </row>
    <row r="1699" spans="2:12" s="160" customFormat="1" x14ac:dyDescent="0.2">
      <c r="B1699" s="161"/>
      <c r="D1699" s="161"/>
      <c r="E1699" s="161"/>
      <c r="H1699" s="162"/>
      <c r="J1699" s="162"/>
      <c r="K1699" s="163"/>
      <c r="L1699" s="164"/>
    </row>
    <row r="1700" spans="2:12" s="160" customFormat="1" x14ac:dyDescent="0.2">
      <c r="B1700" s="161"/>
      <c r="D1700" s="161"/>
      <c r="E1700" s="161"/>
      <c r="H1700" s="162"/>
      <c r="J1700" s="162"/>
      <c r="K1700" s="163"/>
      <c r="L1700" s="164"/>
    </row>
    <row r="1701" spans="2:12" s="160" customFormat="1" x14ac:dyDescent="0.2">
      <c r="B1701" s="161"/>
      <c r="D1701" s="161"/>
      <c r="E1701" s="161"/>
      <c r="H1701" s="162"/>
      <c r="J1701" s="162"/>
      <c r="K1701" s="163"/>
      <c r="L1701" s="164"/>
    </row>
    <row r="1702" spans="2:12" s="160" customFormat="1" x14ac:dyDescent="0.2">
      <c r="B1702" s="161"/>
      <c r="D1702" s="161"/>
      <c r="E1702" s="161"/>
      <c r="H1702" s="162"/>
      <c r="J1702" s="162"/>
      <c r="K1702" s="163"/>
      <c r="L1702" s="164"/>
    </row>
    <row r="1703" spans="2:12" s="160" customFormat="1" x14ac:dyDescent="0.2">
      <c r="B1703" s="161"/>
      <c r="D1703" s="161"/>
      <c r="E1703" s="161"/>
      <c r="H1703" s="162"/>
      <c r="J1703" s="162"/>
      <c r="K1703" s="163"/>
      <c r="L1703" s="164"/>
    </row>
    <row r="1704" spans="2:12" s="160" customFormat="1" x14ac:dyDescent="0.2">
      <c r="B1704" s="161"/>
      <c r="D1704" s="161"/>
      <c r="E1704" s="161"/>
      <c r="H1704" s="162"/>
      <c r="J1704" s="162"/>
      <c r="K1704" s="163"/>
      <c r="L1704" s="164"/>
    </row>
    <row r="1705" spans="2:12" s="160" customFormat="1" x14ac:dyDescent="0.2">
      <c r="B1705" s="161"/>
      <c r="D1705" s="161"/>
      <c r="E1705" s="161"/>
      <c r="H1705" s="162"/>
      <c r="J1705" s="162"/>
      <c r="K1705" s="163"/>
      <c r="L1705" s="164"/>
    </row>
    <row r="1706" spans="2:12" s="160" customFormat="1" x14ac:dyDescent="0.2">
      <c r="B1706" s="161"/>
      <c r="D1706" s="161"/>
      <c r="E1706" s="161"/>
      <c r="H1706" s="162"/>
      <c r="J1706" s="162"/>
      <c r="K1706" s="163"/>
      <c r="L1706" s="164"/>
    </row>
    <row r="1707" spans="2:12" s="160" customFormat="1" x14ac:dyDescent="0.2">
      <c r="B1707" s="161"/>
      <c r="D1707" s="161"/>
      <c r="E1707" s="161"/>
      <c r="H1707" s="162"/>
      <c r="J1707" s="162"/>
      <c r="K1707" s="163"/>
      <c r="L1707" s="164"/>
    </row>
    <row r="1708" spans="2:12" s="160" customFormat="1" x14ac:dyDescent="0.2">
      <c r="B1708" s="161"/>
      <c r="D1708" s="161"/>
      <c r="E1708" s="161"/>
      <c r="H1708" s="162"/>
      <c r="J1708" s="162"/>
      <c r="K1708" s="163"/>
      <c r="L1708" s="164"/>
    </row>
    <row r="1709" spans="2:12" s="160" customFormat="1" x14ac:dyDescent="0.2">
      <c r="B1709" s="161"/>
      <c r="D1709" s="161"/>
      <c r="E1709" s="161"/>
      <c r="H1709" s="162"/>
      <c r="J1709" s="162"/>
      <c r="K1709" s="163"/>
      <c r="L1709" s="164"/>
    </row>
    <row r="1710" spans="2:12" s="160" customFormat="1" x14ac:dyDescent="0.2">
      <c r="B1710" s="161"/>
      <c r="D1710" s="161"/>
      <c r="E1710" s="161"/>
      <c r="H1710" s="162"/>
      <c r="J1710" s="162"/>
      <c r="K1710" s="163"/>
      <c r="L1710" s="164"/>
    </row>
    <row r="1711" spans="2:12" s="160" customFormat="1" x14ac:dyDescent="0.2">
      <c r="B1711" s="161"/>
      <c r="D1711" s="161"/>
      <c r="E1711" s="161"/>
      <c r="H1711" s="162"/>
      <c r="J1711" s="162"/>
      <c r="K1711" s="163"/>
      <c r="L1711" s="164"/>
    </row>
    <row r="1712" spans="2:12" s="160" customFormat="1" x14ac:dyDescent="0.2">
      <c r="B1712" s="161"/>
      <c r="D1712" s="161"/>
      <c r="E1712" s="161"/>
      <c r="H1712" s="162"/>
      <c r="J1712" s="162"/>
      <c r="K1712" s="163"/>
      <c r="L1712" s="164"/>
    </row>
    <row r="1713" spans="2:12" s="160" customFormat="1" x14ac:dyDescent="0.2">
      <c r="B1713" s="161"/>
      <c r="D1713" s="161"/>
      <c r="E1713" s="161"/>
      <c r="H1713" s="162"/>
      <c r="J1713" s="162"/>
      <c r="K1713" s="163"/>
      <c r="L1713" s="164"/>
    </row>
    <row r="1714" spans="2:12" s="160" customFormat="1" x14ac:dyDescent="0.2">
      <c r="B1714" s="161"/>
      <c r="D1714" s="161"/>
      <c r="E1714" s="161"/>
      <c r="H1714" s="162"/>
      <c r="J1714" s="162"/>
      <c r="K1714" s="163"/>
      <c r="L1714" s="164"/>
    </row>
    <row r="1715" spans="2:12" s="160" customFormat="1" x14ac:dyDescent="0.2">
      <c r="B1715" s="161"/>
      <c r="D1715" s="161"/>
      <c r="E1715" s="161"/>
      <c r="H1715" s="162"/>
      <c r="J1715" s="162"/>
      <c r="K1715" s="163"/>
      <c r="L1715" s="164"/>
    </row>
    <row r="1716" spans="2:12" s="160" customFormat="1" x14ac:dyDescent="0.2">
      <c r="B1716" s="161"/>
      <c r="D1716" s="161"/>
      <c r="E1716" s="161"/>
      <c r="H1716" s="162"/>
      <c r="J1716" s="162"/>
      <c r="K1716" s="163"/>
      <c r="L1716" s="164"/>
    </row>
    <row r="1717" spans="2:12" s="160" customFormat="1" x14ac:dyDescent="0.2">
      <c r="B1717" s="161"/>
      <c r="D1717" s="161"/>
      <c r="E1717" s="161"/>
      <c r="H1717" s="162"/>
      <c r="J1717" s="162"/>
      <c r="K1717" s="163"/>
      <c r="L1717" s="164"/>
    </row>
    <row r="1718" spans="2:12" s="160" customFormat="1" x14ac:dyDescent="0.2">
      <c r="B1718" s="161"/>
      <c r="D1718" s="161"/>
      <c r="E1718" s="161"/>
      <c r="H1718" s="162"/>
      <c r="J1718" s="162"/>
      <c r="K1718" s="163"/>
      <c r="L1718" s="164"/>
    </row>
    <row r="1719" spans="2:12" s="160" customFormat="1" x14ac:dyDescent="0.2">
      <c r="B1719" s="161"/>
      <c r="D1719" s="161"/>
      <c r="E1719" s="161"/>
      <c r="H1719" s="162"/>
      <c r="J1719" s="162"/>
      <c r="K1719" s="163"/>
      <c r="L1719" s="164"/>
    </row>
    <row r="1720" spans="2:12" s="160" customFormat="1" x14ac:dyDescent="0.2">
      <c r="B1720" s="161"/>
      <c r="D1720" s="161"/>
      <c r="E1720" s="161"/>
      <c r="H1720" s="162"/>
      <c r="J1720" s="162"/>
      <c r="K1720" s="163"/>
      <c r="L1720" s="164"/>
    </row>
    <row r="1721" spans="2:12" s="160" customFormat="1" x14ac:dyDescent="0.2">
      <c r="B1721" s="161"/>
      <c r="D1721" s="161"/>
      <c r="E1721" s="161"/>
      <c r="H1721" s="162"/>
      <c r="J1721" s="162"/>
      <c r="K1721" s="163"/>
      <c r="L1721" s="164"/>
    </row>
    <row r="1722" spans="2:12" s="160" customFormat="1" x14ac:dyDescent="0.2">
      <c r="B1722" s="161"/>
      <c r="D1722" s="161"/>
      <c r="E1722" s="161"/>
      <c r="H1722" s="162"/>
      <c r="J1722" s="162"/>
      <c r="K1722" s="163"/>
      <c r="L1722" s="164"/>
    </row>
    <row r="1723" spans="2:12" s="160" customFormat="1" x14ac:dyDescent="0.2">
      <c r="B1723" s="161"/>
      <c r="D1723" s="161"/>
      <c r="E1723" s="161"/>
      <c r="H1723" s="162"/>
      <c r="J1723" s="162"/>
      <c r="K1723" s="163"/>
      <c r="L1723" s="164"/>
    </row>
    <row r="1724" spans="2:12" s="160" customFormat="1" x14ac:dyDescent="0.2">
      <c r="B1724" s="161"/>
      <c r="D1724" s="161"/>
      <c r="E1724" s="161"/>
      <c r="H1724" s="162"/>
      <c r="J1724" s="162"/>
      <c r="K1724" s="163"/>
      <c r="L1724" s="164"/>
    </row>
    <row r="1725" spans="2:12" s="160" customFormat="1" x14ac:dyDescent="0.2">
      <c r="B1725" s="161"/>
      <c r="D1725" s="161"/>
      <c r="E1725" s="161"/>
      <c r="H1725" s="162"/>
      <c r="J1725" s="162"/>
      <c r="K1725" s="163"/>
      <c r="L1725" s="164"/>
    </row>
    <row r="1726" spans="2:12" s="160" customFormat="1" x14ac:dyDescent="0.2">
      <c r="B1726" s="161"/>
      <c r="D1726" s="161"/>
      <c r="E1726" s="161"/>
      <c r="H1726" s="162"/>
      <c r="J1726" s="162"/>
      <c r="K1726" s="163"/>
      <c r="L1726" s="164"/>
    </row>
    <row r="1727" spans="2:12" s="160" customFormat="1" x14ac:dyDescent="0.2">
      <c r="B1727" s="161"/>
      <c r="D1727" s="161"/>
      <c r="E1727" s="161"/>
      <c r="H1727" s="162"/>
      <c r="J1727" s="162"/>
      <c r="K1727" s="163"/>
      <c r="L1727" s="164"/>
    </row>
    <row r="1728" spans="2:12" s="160" customFormat="1" x14ac:dyDescent="0.2">
      <c r="B1728" s="161"/>
      <c r="D1728" s="161"/>
      <c r="E1728" s="161"/>
      <c r="H1728" s="162"/>
      <c r="J1728" s="162"/>
      <c r="K1728" s="163"/>
      <c r="L1728" s="164"/>
    </row>
    <row r="1729" spans="2:12" s="160" customFormat="1" x14ac:dyDescent="0.2">
      <c r="B1729" s="161"/>
      <c r="D1729" s="161"/>
      <c r="E1729" s="161"/>
      <c r="H1729" s="162"/>
      <c r="J1729" s="162"/>
      <c r="K1729" s="163"/>
      <c r="L1729" s="164"/>
    </row>
    <row r="1730" spans="2:12" s="160" customFormat="1" x14ac:dyDescent="0.2">
      <c r="B1730" s="161"/>
      <c r="D1730" s="161"/>
      <c r="E1730" s="161"/>
      <c r="H1730" s="162"/>
      <c r="J1730" s="162"/>
      <c r="K1730" s="163"/>
      <c r="L1730" s="164"/>
    </row>
    <row r="1731" spans="2:12" s="160" customFormat="1" x14ac:dyDescent="0.2">
      <c r="B1731" s="161"/>
      <c r="D1731" s="161"/>
      <c r="E1731" s="161"/>
      <c r="H1731" s="162"/>
      <c r="J1731" s="162"/>
      <c r="K1731" s="163"/>
      <c r="L1731" s="164"/>
    </row>
    <row r="1732" spans="2:12" s="160" customFormat="1" x14ac:dyDescent="0.2">
      <c r="B1732" s="161"/>
      <c r="D1732" s="161"/>
      <c r="E1732" s="161"/>
      <c r="H1732" s="162"/>
      <c r="J1732" s="162"/>
      <c r="K1732" s="163"/>
      <c r="L1732" s="164"/>
    </row>
    <row r="1733" spans="2:12" s="160" customFormat="1" x14ac:dyDescent="0.2">
      <c r="B1733" s="161"/>
      <c r="D1733" s="161"/>
      <c r="E1733" s="161"/>
      <c r="H1733" s="162"/>
      <c r="J1733" s="162"/>
      <c r="K1733" s="163"/>
      <c r="L1733" s="164"/>
    </row>
    <row r="1734" spans="2:12" s="160" customFormat="1" x14ac:dyDescent="0.2">
      <c r="B1734" s="161"/>
      <c r="D1734" s="161"/>
      <c r="E1734" s="161"/>
      <c r="H1734" s="162"/>
      <c r="J1734" s="162"/>
      <c r="K1734" s="163"/>
      <c r="L1734" s="164"/>
    </row>
    <row r="1735" spans="2:12" s="160" customFormat="1" x14ac:dyDescent="0.2">
      <c r="B1735" s="161"/>
      <c r="D1735" s="161"/>
      <c r="E1735" s="161"/>
      <c r="H1735" s="162"/>
      <c r="J1735" s="162"/>
      <c r="K1735" s="163"/>
      <c r="L1735" s="164"/>
    </row>
    <row r="1736" spans="2:12" s="160" customFormat="1" x14ac:dyDescent="0.2">
      <c r="B1736" s="161"/>
      <c r="D1736" s="161"/>
      <c r="E1736" s="161"/>
      <c r="H1736" s="162"/>
      <c r="J1736" s="162"/>
      <c r="K1736" s="163"/>
      <c r="L1736" s="164"/>
    </row>
    <row r="1737" spans="2:12" s="160" customFormat="1" x14ac:dyDescent="0.2">
      <c r="B1737" s="161"/>
      <c r="D1737" s="161"/>
      <c r="E1737" s="161"/>
      <c r="H1737" s="162"/>
      <c r="J1737" s="162"/>
      <c r="K1737" s="163"/>
      <c r="L1737" s="164"/>
    </row>
    <row r="1738" spans="2:12" s="160" customFormat="1" x14ac:dyDescent="0.2">
      <c r="B1738" s="161"/>
      <c r="D1738" s="161"/>
      <c r="E1738" s="161"/>
      <c r="H1738" s="162"/>
      <c r="J1738" s="162"/>
      <c r="K1738" s="163"/>
      <c r="L1738" s="164"/>
    </row>
    <row r="1739" spans="2:12" s="160" customFormat="1" x14ac:dyDescent="0.2">
      <c r="B1739" s="161"/>
      <c r="D1739" s="161"/>
      <c r="E1739" s="161"/>
      <c r="H1739" s="162"/>
      <c r="J1739" s="162"/>
      <c r="K1739" s="163"/>
      <c r="L1739" s="164"/>
    </row>
    <row r="1740" spans="2:12" s="160" customFormat="1" x14ac:dyDescent="0.2">
      <c r="B1740" s="161"/>
      <c r="D1740" s="161"/>
      <c r="E1740" s="161"/>
      <c r="H1740" s="162"/>
      <c r="J1740" s="162"/>
      <c r="K1740" s="163"/>
      <c r="L1740" s="164"/>
    </row>
    <row r="1741" spans="2:12" s="160" customFormat="1" x14ac:dyDescent="0.2">
      <c r="B1741" s="161"/>
      <c r="D1741" s="161"/>
      <c r="E1741" s="161"/>
      <c r="H1741" s="162"/>
      <c r="J1741" s="162"/>
      <c r="K1741" s="163"/>
      <c r="L1741" s="164"/>
    </row>
    <row r="1742" spans="2:12" s="160" customFormat="1" x14ac:dyDescent="0.2">
      <c r="B1742" s="161"/>
      <c r="D1742" s="161"/>
      <c r="E1742" s="161"/>
      <c r="H1742" s="162"/>
      <c r="J1742" s="162"/>
      <c r="K1742" s="163"/>
      <c r="L1742" s="164"/>
    </row>
    <row r="1743" spans="2:12" s="160" customFormat="1" x14ac:dyDescent="0.2">
      <c r="B1743" s="161"/>
      <c r="D1743" s="161"/>
      <c r="E1743" s="161"/>
      <c r="H1743" s="162"/>
      <c r="J1743" s="162"/>
      <c r="K1743" s="163"/>
      <c r="L1743" s="164"/>
    </row>
    <row r="1744" spans="2:12" s="160" customFormat="1" x14ac:dyDescent="0.2">
      <c r="B1744" s="161"/>
      <c r="D1744" s="161"/>
      <c r="E1744" s="161"/>
      <c r="H1744" s="162"/>
      <c r="J1744" s="162"/>
      <c r="K1744" s="163"/>
      <c r="L1744" s="164"/>
    </row>
    <row r="1745" spans="2:12" s="160" customFormat="1" x14ac:dyDescent="0.2">
      <c r="B1745" s="161"/>
      <c r="D1745" s="161"/>
      <c r="E1745" s="161"/>
      <c r="H1745" s="162"/>
      <c r="J1745" s="162"/>
      <c r="K1745" s="163"/>
      <c r="L1745" s="164"/>
    </row>
    <row r="1746" spans="2:12" s="160" customFormat="1" x14ac:dyDescent="0.2">
      <c r="B1746" s="161"/>
      <c r="D1746" s="161"/>
      <c r="E1746" s="161"/>
      <c r="H1746" s="162"/>
      <c r="J1746" s="162"/>
      <c r="K1746" s="163"/>
      <c r="L1746" s="164"/>
    </row>
    <row r="1747" spans="2:12" s="160" customFormat="1" x14ac:dyDescent="0.2">
      <c r="B1747" s="161"/>
      <c r="D1747" s="161"/>
      <c r="E1747" s="161"/>
      <c r="H1747" s="162"/>
      <c r="J1747" s="162"/>
      <c r="K1747" s="163"/>
      <c r="L1747" s="164"/>
    </row>
    <row r="1748" spans="2:12" s="160" customFormat="1" x14ac:dyDescent="0.2">
      <c r="B1748" s="161"/>
      <c r="D1748" s="161"/>
      <c r="E1748" s="161"/>
      <c r="H1748" s="162"/>
      <c r="J1748" s="162"/>
      <c r="K1748" s="163"/>
      <c r="L1748" s="164"/>
    </row>
    <row r="1749" spans="2:12" s="160" customFormat="1" x14ac:dyDescent="0.2">
      <c r="B1749" s="161"/>
      <c r="D1749" s="161"/>
      <c r="E1749" s="161"/>
      <c r="H1749" s="162"/>
      <c r="J1749" s="162"/>
      <c r="K1749" s="163"/>
      <c r="L1749" s="164"/>
    </row>
    <row r="1750" spans="2:12" s="160" customFormat="1" x14ac:dyDescent="0.2">
      <c r="B1750" s="161"/>
      <c r="D1750" s="161"/>
      <c r="E1750" s="161"/>
      <c r="H1750" s="162"/>
      <c r="J1750" s="162"/>
      <c r="K1750" s="163"/>
      <c r="L1750" s="164"/>
    </row>
    <row r="1751" spans="2:12" s="160" customFormat="1" x14ac:dyDescent="0.2">
      <c r="B1751" s="161"/>
      <c r="D1751" s="161"/>
      <c r="E1751" s="161"/>
      <c r="H1751" s="162"/>
      <c r="J1751" s="162"/>
      <c r="K1751" s="163"/>
      <c r="L1751" s="164"/>
    </row>
    <row r="1752" spans="2:12" s="160" customFormat="1" x14ac:dyDescent="0.2">
      <c r="B1752" s="161"/>
      <c r="D1752" s="161"/>
      <c r="E1752" s="161"/>
      <c r="H1752" s="162"/>
      <c r="J1752" s="162"/>
      <c r="K1752" s="163"/>
      <c r="L1752" s="164"/>
    </row>
    <row r="1753" spans="2:12" s="160" customFormat="1" x14ac:dyDescent="0.2">
      <c r="B1753" s="161"/>
      <c r="D1753" s="161"/>
      <c r="E1753" s="161"/>
      <c r="H1753" s="162"/>
      <c r="J1753" s="162"/>
      <c r="K1753" s="163"/>
      <c r="L1753" s="164"/>
    </row>
    <row r="1754" spans="2:12" s="160" customFormat="1" x14ac:dyDescent="0.2">
      <c r="B1754" s="161"/>
      <c r="D1754" s="161"/>
      <c r="E1754" s="161"/>
      <c r="H1754" s="162"/>
      <c r="J1754" s="162"/>
      <c r="K1754" s="163"/>
      <c r="L1754" s="164"/>
    </row>
    <row r="1755" spans="2:12" s="160" customFormat="1" x14ac:dyDescent="0.2">
      <c r="B1755" s="161"/>
      <c r="D1755" s="161"/>
      <c r="E1755" s="161"/>
      <c r="H1755" s="162"/>
      <c r="J1755" s="162"/>
      <c r="K1755" s="163"/>
      <c r="L1755" s="164"/>
    </row>
    <row r="1756" spans="2:12" s="160" customFormat="1" x14ac:dyDescent="0.2">
      <c r="B1756" s="161"/>
      <c r="D1756" s="161"/>
      <c r="E1756" s="161"/>
      <c r="H1756" s="162"/>
      <c r="J1756" s="162"/>
      <c r="K1756" s="163"/>
      <c r="L1756" s="164"/>
    </row>
    <row r="1757" spans="2:12" s="160" customFormat="1" x14ac:dyDescent="0.2">
      <c r="B1757" s="161"/>
      <c r="D1757" s="161"/>
      <c r="E1757" s="161"/>
      <c r="H1757" s="162"/>
      <c r="J1757" s="162"/>
      <c r="K1757" s="163"/>
      <c r="L1757" s="164"/>
    </row>
    <row r="1758" spans="2:12" s="160" customFormat="1" x14ac:dyDescent="0.2">
      <c r="B1758" s="161"/>
      <c r="D1758" s="161"/>
      <c r="E1758" s="161"/>
      <c r="H1758" s="162"/>
      <c r="J1758" s="162"/>
      <c r="K1758" s="163"/>
      <c r="L1758" s="164"/>
    </row>
    <row r="1759" spans="2:12" s="160" customFormat="1" x14ac:dyDescent="0.2">
      <c r="B1759" s="161"/>
      <c r="D1759" s="161"/>
      <c r="E1759" s="161"/>
      <c r="H1759" s="162"/>
      <c r="J1759" s="162"/>
      <c r="K1759" s="163"/>
      <c r="L1759" s="164"/>
    </row>
    <row r="1760" spans="2:12" s="160" customFormat="1" x14ac:dyDescent="0.2">
      <c r="B1760" s="161"/>
      <c r="D1760" s="161"/>
      <c r="E1760" s="161"/>
      <c r="H1760" s="162"/>
      <c r="J1760" s="162"/>
      <c r="K1760" s="163"/>
      <c r="L1760" s="164"/>
    </row>
    <row r="1761" spans="2:12" s="160" customFormat="1" x14ac:dyDescent="0.2">
      <c r="B1761" s="161"/>
      <c r="D1761" s="161"/>
      <c r="E1761" s="161"/>
      <c r="H1761" s="162"/>
      <c r="J1761" s="162"/>
      <c r="K1761" s="163"/>
      <c r="L1761" s="164"/>
    </row>
    <row r="1762" spans="2:12" s="160" customFormat="1" x14ac:dyDescent="0.2">
      <c r="B1762" s="161"/>
      <c r="D1762" s="161"/>
      <c r="E1762" s="161"/>
      <c r="H1762" s="162"/>
      <c r="J1762" s="162"/>
      <c r="K1762" s="163"/>
      <c r="L1762" s="164"/>
    </row>
    <row r="1763" spans="2:12" s="160" customFormat="1" x14ac:dyDescent="0.2">
      <c r="B1763" s="161"/>
      <c r="D1763" s="161"/>
      <c r="E1763" s="161"/>
      <c r="H1763" s="162"/>
      <c r="J1763" s="162"/>
      <c r="K1763" s="163"/>
      <c r="L1763" s="164"/>
    </row>
    <row r="1764" spans="2:12" s="160" customFormat="1" x14ac:dyDescent="0.2">
      <c r="B1764" s="161"/>
      <c r="D1764" s="161"/>
      <c r="E1764" s="161"/>
      <c r="H1764" s="162"/>
      <c r="J1764" s="162"/>
      <c r="K1764" s="163"/>
      <c r="L1764" s="164"/>
    </row>
    <row r="1765" spans="2:12" s="160" customFormat="1" x14ac:dyDescent="0.2">
      <c r="B1765" s="161"/>
      <c r="D1765" s="161"/>
      <c r="E1765" s="161"/>
      <c r="H1765" s="162"/>
      <c r="J1765" s="162"/>
      <c r="K1765" s="163"/>
      <c r="L1765" s="164"/>
    </row>
    <row r="1766" spans="2:12" s="160" customFormat="1" x14ac:dyDescent="0.2">
      <c r="B1766" s="161"/>
      <c r="D1766" s="161"/>
      <c r="E1766" s="161"/>
      <c r="H1766" s="162"/>
      <c r="J1766" s="162"/>
      <c r="K1766" s="163"/>
      <c r="L1766" s="164"/>
    </row>
    <row r="1767" spans="2:12" s="160" customFormat="1" x14ac:dyDescent="0.2">
      <c r="B1767" s="161"/>
      <c r="D1767" s="161"/>
      <c r="E1767" s="161"/>
      <c r="H1767" s="162"/>
      <c r="J1767" s="162"/>
      <c r="K1767" s="163"/>
      <c r="L1767" s="164"/>
    </row>
    <row r="1768" spans="2:12" s="160" customFormat="1" x14ac:dyDescent="0.2">
      <c r="B1768" s="161"/>
      <c r="D1768" s="161"/>
      <c r="E1768" s="161"/>
      <c r="H1768" s="162"/>
      <c r="J1768" s="162"/>
      <c r="K1768" s="163"/>
      <c r="L1768" s="164"/>
    </row>
    <row r="1769" spans="2:12" s="160" customFormat="1" x14ac:dyDescent="0.2">
      <c r="B1769" s="161"/>
      <c r="D1769" s="161"/>
      <c r="E1769" s="161"/>
      <c r="H1769" s="162"/>
      <c r="J1769" s="162"/>
      <c r="K1769" s="163"/>
      <c r="L1769" s="164"/>
    </row>
    <row r="1770" spans="2:12" s="160" customFormat="1" x14ac:dyDescent="0.2">
      <c r="B1770" s="161"/>
      <c r="D1770" s="161"/>
      <c r="E1770" s="161"/>
      <c r="H1770" s="162"/>
      <c r="J1770" s="162"/>
      <c r="K1770" s="163"/>
      <c r="L1770" s="164"/>
    </row>
    <row r="1771" spans="2:12" s="160" customFormat="1" x14ac:dyDescent="0.2">
      <c r="B1771" s="161"/>
      <c r="D1771" s="161"/>
      <c r="E1771" s="161"/>
      <c r="H1771" s="162"/>
      <c r="J1771" s="162"/>
      <c r="K1771" s="163"/>
      <c r="L1771" s="164"/>
    </row>
    <row r="1772" spans="2:12" s="160" customFormat="1" x14ac:dyDescent="0.2">
      <c r="B1772" s="161"/>
      <c r="D1772" s="161"/>
      <c r="E1772" s="161"/>
      <c r="H1772" s="162"/>
      <c r="J1772" s="162"/>
      <c r="K1772" s="163"/>
      <c r="L1772" s="164"/>
    </row>
    <row r="1773" spans="2:12" s="160" customFormat="1" x14ac:dyDescent="0.2">
      <c r="B1773" s="161"/>
      <c r="D1773" s="161"/>
      <c r="E1773" s="161"/>
      <c r="H1773" s="162"/>
      <c r="J1773" s="162"/>
      <c r="K1773" s="163"/>
      <c r="L1773" s="164"/>
    </row>
    <row r="1774" spans="2:12" s="160" customFormat="1" x14ac:dyDescent="0.2">
      <c r="B1774" s="161"/>
      <c r="D1774" s="161"/>
      <c r="E1774" s="161"/>
      <c r="H1774" s="162"/>
      <c r="J1774" s="162"/>
      <c r="K1774" s="163"/>
      <c r="L1774" s="164"/>
    </row>
    <row r="1775" spans="2:12" s="160" customFormat="1" x14ac:dyDescent="0.2">
      <c r="B1775" s="161"/>
      <c r="D1775" s="161"/>
      <c r="E1775" s="161"/>
      <c r="H1775" s="162"/>
      <c r="J1775" s="162"/>
      <c r="K1775" s="163"/>
      <c r="L1775" s="164"/>
    </row>
    <row r="1776" spans="2:12" s="160" customFormat="1" x14ac:dyDescent="0.2">
      <c r="B1776" s="161"/>
      <c r="D1776" s="161"/>
      <c r="E1776" s="161"/>
      <c r="H1776" s="162"/>
      <c r="J1776" s="162"/>
      <c r="K1776" s="163"/>
      <c r="L1776" s="164"/>
    </row>
    <row r="1777" spans="2:12" s="160" customFormat="1" x14ac:dyDescent="0.2">
      <c r="B1777" s="161"/>
      <c r="D1777" s="161"/>
      <c r="E1777" s="161"/>
      <c r="H1777" s="162"/>
      <c r="J1777" s="162"/>
      <c r="K1777" s="163"/>
      <c r="L1777" s="164"/>
    </row>
    <row r="1778" spans="2:12" s="160" customFormat="1" x14ac:dyDescent="0.2">
      <c r="B1778" s="161"/>
      <c r="D1778" s="161"/>
      <c r="E1778" s="161"/>
      <c r="H1778" s="162"/>
      <c r="J1778" s="162"/>
      <c r="K1778" s="163"/>
      <c r="L1778" s="164"/>
    </row>
    <row r="1779" spans="2:12" s="160" customFormat="1" x14ac:dyDescent="0.2">
      <c r="B1779" s="161"/>
      <c r="D1779" s="161"/>
      <c r="E1779" s="161"/>
      <c r="H1779" s="162"/>
      <c r="J1779" s="162"/>
      <c r="K1779" s="163"/>
      <c r="L1779" s="164"/>
    </row>
    <row r="1780" spans="2:12" s="160" customFormat="1" x14ac:dyDescent="0.2">
      <c r="B1780" s="161"/>
      <c r="D1780" s="161"/>
      <c r="E1780" s="161"/>
      <c r="H1780" s="162"/>
      <c r="J1780" s="162"/>
      <c r="K1780" s="163"/>
      <c r="L1780" s="164"/>
    </row>
    <row r="1781" spans="2:12" s="160" customFormat="1" x14ac:dyDescent="0.2">
      <c r="B1781" s="161"/>
      <c r="D1781" s="161"/>
      <c r="E1781" s="161"/>
      <c r="H1781" s="162"/>
      <c r="J1781" s="162"/>
      <c r="K1781" s="163"/>
      <c r="L1781" s="164"/>
    </row>
    <row r="1782" spans="2:12" s="160" customFormat="1" x14ac:dyDescent="0.2">
      <c r="B1782" s="161"/>
      <c r="D1782" s="161"/>
      <c r="E1782" s="161"/>
      <c r="H1782" s="162"/>
      <c r="J1782" s="162"/>
      <c r="K1782" s="163"/>
      <c r="L1782" s="164"/>
    </row>
    <row r="1783" spans="2:12" s="160" customFormat="1" x14ac:dyDescent="0.2">
      <c r="B1783" s="161"/>
      <c r="D1783" s="161"/>
      <c r="E1783" s="161"/>
      <c r="H1783" s="162"/>
      <c r="J1783" s="162"/>
      <c r="K1783" s="163"/>
      <c r="L1783" s="164"/>
    </row>
    <row r="1784" spans="2:12" s="160" customFormat="1" x14ac:dyDescent="0.2">
      <c r="B1784" s="161"/>
      <c r="D1784" s="161"/>
      <c r="E1784" s="161"/>
      <c r="H1784" s="162"/>
      <c r="J1784" s="162"/>
      <c r="K1784" s="163"/>
      <c r="L1784" s="164"/>
    </row>
    <row r="1785" spans="2:12" s="160" customFormat="1" x14ac:dyDescent="0.2">
      <c r="B1785" s="161"/>
      <c r="D1785" s="161"/>
      <c r="E1785" s="161"/>
      <c r="H1785" s="162"/>
      <c r="J1785" s="162"/>
      <c r="K1785" s="163"/>
      <c r="L1785" s="164"/>
    </row>
    <row r="1786" spans="2:12" s="160" customFormat="1" x14ac:dyDescent="0.2">
      <c r="B1786" s="161"/>
      <c r="D1786" s="161"/>
      <c r="E1786" s="161"/>
      <c r="H1786" s="162"/>
      <c r="J1786" s="162"/>
      <c r="K1786" s="163"/>
      <c r="L1786" s="164"/>
    </row>
    <row r="1787" spans="2:12" s="160" customFormat="1" x14ac:dyDescent="0.2">
      <c r="B1787" s="161"/>
      <c r="D1787" s="161"/>
      <c r="E1787" s="161"/>
      <c r="H1787" s="162"/>
      <c r="J1787" s="162"/>
      <c r="K1787" s="163"/>
      <c r="L1787" s="164"/>
    </row>
    <row r="1788" spans="2:12" s="160" customFormat="1" x14ac:dyDescent="0.2">
      <c r="B1788" s="161"/>
      <c r="D1788" s="161"/>
      <c r="E1788" s="161"/>
      <c r="H1788" s="162"/>
      <c r="J1788" s="162"/>
      <c r="K1788" s="163"/>
      <c r="L1788" s="164"/>
    </row>
    <row r="1789" spans="2:12" s="160" customFormat="1" x14ac:dyDescent="0.2">
      <c r="B1789" s="161"/>
      <c r="D1789" s="161"/>
      <c r="E1789" s="161"/>
      <c r="H1789" s="162"/>
      <c r="J1789" s="162"/>
      <c r="K1789" s="163"/>
      <c r="L1789" s="164"/>
    </row>
    <row r="1790" spans="2:12" s="160" customFormat="1" x14ac:dyDescent="0.2">
      <c r="B1790" s="161"/>
      <c r="D1790" s="161"/>
      <c r="E1790" s="161"/>
      <c r="H1790" s="162"/>
      <c r="J1790" s="162"/>
      <c r="K1790" s="163"/>
      <c r="L1790" s="164"/>
    </row>
    <row r="1791" spans="2:12" s="160" customFormat="1" x14ac:dyDescent="0.2">
      <c r="B1791" s="161"/>
      <c r="D1791" s="161"/>
      <c r="E1791" s="161"/>
      <c r="H1791" s="162"/>
      <c r="J1791" s="162"/>
      <c r="K1791" s="163"/>
      <c r="L1791" s="164"/>
    </row>
    <row r="1792" spans="2:12" s="160" customFormat="1" x14ac:dyDescent="0.2">
      <c r="B1792" s="161"/>
      <c r="D1792" s="161"/>
      <c r="E1792" s="161"/>
      <c r="H1792" s="162"/>
      <c r="J1792" s="162"/>
      <c r="K1792" s="163"/>
      <c r="L1792" s="164"/>
    </row>
    <row r="1793" spans="2:12" s="160" customFormat="1" x14ac:dyDescent="0.2">
      <c r="B1793" s="161"/>
      <c r="D1793" s="161"/>
      <c r="E1793" s="161"/>
      <c r="H1793" s="162"/>
      <c r="J1793" s="162"/>
      <c r="K1793" s="163"/>
      <c r="L1793" s="164"/>
    </row>
    <row r="1794" spans="2:12" s="160" customFormat="1" x14ac:dyDescent="0.2">
      <c r="B1794" s="161"/>
      <c r="D1794" s="161"/>
      <c r="E1794" s="161"/>
      <c r="H1794" s="162"/>
      <c r="J1794" s="162"/>
      <c r="K1794" s="163"/>
      <c r="L1794" s="164"/>
    </row>
    <row r="1795" spans="2:12" s="160" customFormat="1" x14ac:dyDescent="0.2">
      <c r="B1795" s="161"/>
      <c r="D1795" s="161"/>
      <c r="E1795" s="161"/>
      <c r="H1795" s="162"/>
      <c r="J1795" s="162"/>
      <c r="K1795" s="163"/>
      <c r="L1795" s="164"/>
    </row>
    <row r="1796" spans="2:12" s="160" customFormat="1" x14ac:dyDescent="0.2">
      <c r="B1796" s="161"/>
      <c r="D1796" s="161"/>
      <c r="E1796" s="161"/>
      <c r="H1796" s="162"/>
      <c r="J1796" s="162"/>
      <c r="K1796" s="163"/>
      <c r="L1796" s="164"/>
    </row>
    <row r="1797" spans="2:12" s="160" customFormat="1" x14ac:dyDescent="0.2">
      <c r="B1797" s="161"/>
      <c r="D1797" s="161"/>
      <c r="E1797" s="161"/>
      <c r="H1797" s="162"/>
      <c r="J1797" s="162"/>
      <c r="K1797" s="163"/>
      <c r="L1797" s="164"/>
    </row>
    <row r="1798" spans="2:12" s="160" customFormat="1" x14ac:dyDescent="0.2">
      <c r="B1798" s="161"/>
      <c r="D1798" s="161"/>
      <c r="E1798" s="161"/>
      <c r="H1798" s="162"/>
      <c r="J1798" s="162"/>
      <c r="K1798" s="163"/>
      <c r="L1798" s="164"/>
    </row>
    <row r="1799" spans="2:12" s="160" customFormat="1" x14ac:dyDescent="0.2">
      <c r="B1799" s="161"/>
      <c r="D1799" s="161"/>
      <c r="E1799" s="161"/>
      <c r="H1799" s="162"/>
      <c r="J1799" s="162"/>
      <c r="K1799" s="163"/>
      <c r="L1799" s="164"/>
    </row>
    <row r="1800" spans="2:12" s="160" customFormat="1" x14ac:dyDescent="0.2">
      <c r="B1800" s="161"/>
      <c r="D1800" s="161"/>
      <c r="E1800" s="161"/>
      <c r="H1800" s="162"/>
      <c r="J1800" s="162"/>
      <c r="K1800" s="163"/>
      <c r="L1800" s="164"/>
    </row>
    <row r="1801" spans="2:12" s="160" customFormat="1" x14ac:dyDescent="0.2">
      <c r="B1801" s="161"/>
      <c r="D1801" s="161"/>
      <c r="E1801" s="161"/>
      <c r="H1801" s="162"/>
      <c r="J1801" s="162"/>
      <c r="K1801" s="163"/>
      <c r="L1801" s="164"/>
    </row>
    <row r="1802" spans="2:12" s="160" customFormat="1" x14ac:dyDescent="0.2">
      <c r="B1802" s="161"/>
      <c r="D1802" s="161"/>
      <c r="E1802" s="161"/>
      <c r="H1802" s="162"/>
      <c r="J1802" s="162"/>
      <c r="K1802" s="163"/>
      <c r="L1802" s="164"/>
    </row>
    <row r="1803" spans="2:12" s="160" customFormat="1" x14ac:dyDescent="0.2">
      <c r="B1803" s="161"/>
      <c r="D1803" s="161"/>
      <c r="E1803" s="161"/>
      <c r="H1803" s="162"/>
      <c r="J1803" s="162"/>
      <c r="K1803" s="163"/>
      <c r="L1803" s="164"/>
    </row>
    <row r="1804" spans="2:12" s="160" customFormat="1" x14ac:dyDescent="0.2">
      <c r="B1804" s="161"/>
      <c r="D1804" s="161"/>
      <c r="E1804" s="161"/>
      <c r="H1804" s="162"/>
      <c r="J1804" s="162"/>
      <c r="K1804" s="163"/>
      <c r="L1804" s="164"/>
    </row>
    <row r="1805" spans="2:12" s="160" customFormat="1" x14ac:dyDescent="0.2">
      <c r="B1805" s="161"/>
      <c r="D1805" s="161"/>
      <c r="E1805" s="161"/>
      <c r="H1805" s="162"/>
      <c r="J1805" s="162"/>
      <c r="K1805" s="163"/>
      <c r="L1805" s="164"/>
    </row>
    <row r="1806" spans="2:12" s="160" customFormat="1" x14ac:dyDescent="0.2">
      <c r="B1806" s="161"/>
      <c r="D1806" s="161"/>
      <c r="E1806" s="161"/>
      <c r="H1806" s="162"/>
      <c r="J1806" s="162"/>
      <c r="K1806" s="163"/>
      <c r="L1806" s="164"/>
    </row>
    <row r="1807" spans="2:12" s="160" customFormat="1" x14ac:dyDescent="0.2">
      <c r="B1807" s="161"/>
      <c r="D1807" s="161"/>
      <c r="E1807" s="161"/>
      <c r="H1807" s="162"/>
      <c r="J1807" s="162"/>
      <c r="K1807" s="163"/>
      <c r="L1807" s="164"/>
    </row>
    <row r="1808" spans="2:12" s="160" customFormat="1" x14ac:dyDescent="0.2">
      <c r="B1808" s="161"/>
      <c r="D1808" s="161"/>
      <c r="E1808" s="161"/>
      <c r="H1808" s="162"/>
      <c r="J1808" s="162"/>
      <c r="K1808" s="163"/>
      <c r="L1808" s="164"/>
    </row>
    <row r="1809" spans="2:12" s="160" customFormat="1" x14ac:dyDescent="0.2">
      <c r="B1809" s="161"/>
      <c r="D1809" s="161"/>
      <c r="E1809" s="161"/>
      <c r="H1809" s="162"/>
      <c r="J1809" s="162"/>
      <c r="K1809" s="163"/>
      <c r="L1809" s="164"/>
    </row>
    <row r="1810" spans="2:12" s="160" customFormat="1" x14ac:dyDescent="0.2">
      <c r="B1810" s="161"/>
      <c r="D1810" s="161"/>
      <c r="E1810" s="161"/>
      <c r="H1810" s="162"/>
      <c r="J1810" s="162"/>
      <c r="K1810" s="163"/>
      <c r="L1810" s="164"/>
    </row>
    <row r="1811" spans="2:12" s="160" customFormat="1" x14ac:dyDescent="0.2">
      <c r="B1811" s="161"/>
      <c r="D1811" s="161"/>
      <c r="E1811" s="161"/>
      <c r="H1811" s="162"/>
      <c r="J1811" s="162"/>
      <c r="K1811" s="163"/>
      <c r="L1811" s="164"/>
    </row>
    <row r="1812" spans="2:12" s="160" customFormat="1" x14ac:dyDescent="0.2">
      <c r="B1812" s="161"/>
      <c r="D1812" s="161"/>
      <c r="E1812" s="161"/>
      <c r="H1812" s="162"/>
      <c r="J1812" s="162"/>
      <c r="K1812" s="163"/>
      <c r="L1812" s="164"/>
    </row>
    <row r="1813" spans="2:12" s="160" customFormat="1" x14ac:dyDescent="0.2">
      <c r="B1813" s="161"/>
      <c r="D1813" s="161"/>
      <c r="E1813" s="161"/>
      <c r="H1813" s="162"/>
      <c r="J1813" s="162"/>
      <c r="K1813" s="163"/>
      <c r="L1813" s="164"/>
    </row>
    <row r="1814" spans="2:12" s="160" customFormat="1" x14ac:dyDescent="0.2">
      <c r="B1814" s="161"/>
      <c r="D1814" s="161"/>
      <c r="E1814" s="161"/>
      <c r="H1814" s="162"/>
      <c r="J1814" s="162"/>
      <c r="K1814" s="163"/>
      <c r="L1814" s="164"/>
    </row>
    <row r="1815" spans="2:12" s="160" customFormat="1" x14ac:dyDescent="0.2">
      <c r="B1815" s="161"/>
      <c r="D1815" s="161"/>
      <c r="E1815" s="161"/>
      <c r="H1815" s="162"/>
      <c r="J1815" s="162"/>
      <c r="K1815" s="163"/>
      <c r="L1815" s="164"/>
    </row>
    <row r="1816" spans="2:12" s="160" customFormat="1" x14ac:dyDescent="0.2">
      <c r="B1816" s="161"/>
      <c r="D1816" s="161"/>
      <c r="E1816" s="161"/>
      <c r="H1816" s="162"/>
      <c r="J1816" s="162"/>
      <c r="K1816" s="163"/>
      <c r="L1816" s="164"/>
    </row>
    <row r="1817" spans="2:12" s="160" customFormat="1" x14ac:dyDescent="0.2">
      <c r="B1817" s="161"/>
      <c r="D1817" s="161"/>
      <c r="E1817" s="161"/>
      <c r="H1817" s="162"/>
      <c r="J1817" s="162"/>
      <c r="K1817" s="163"/>
      <c r="L1817" s="164"/>
    </row>
    <row r="1818" spans="2:12" s="160" customFormat="1" x14ac:dyDescent="0.2">
      <c r="B1818" s="161"/>
      <c r="D1818" s="161"/>
      <c r="E1818" s="161"/>
      <c r="H1818" s="162"/>
      <c r="J1818" s="162"/>
      <c r="K1818" s="163"/>
      <c r="L1818" s="164"/>
    </row>
    <row r="1819" spans="2:12" s="160" customFormat="1" x14ac:dyDescent="0.2">
      <c r="B1819" s="161"/>
      <c r="D1819" s="161"/>
      <c r="E1819" s="161"/>
      <c r="H1819" s="162"/>
      <c r="J1819" s="162"/>
      <c r="K1819" s="163"/>
      <c r="L1819" s="164"/>
    </row>
    <row r="1820" spans="2:12" s="160" customFormat="1" x14ac:dyDescent="0.2">
      <c r="B1820" s="161"/>
      <c r="D1820" s="161"/>
      <c r="E1820" s="161"/>
      <c r="H1820" s="162"/>
      <c r="J1820" s="162"/>
      <c r="K1820" s="163"/>
      <c r="L1820" s="164"/>
    </row>
    <row r="1821" spans="2:12" s="160" customFormat="1" x14ac:dyDescent="0.2">
      <c r="B1821" s="161"/>
      <c r="D1821" s="161"/>
      <c r="E1821" s="161"/>
      <c r="H1821" s="162"/>
      <c r="J1821" s="162"/>
      <c r="K1821" s="163"/>
      <c r="L1821" s="164"/>
    </row>
    <row r="1822" spans="2:12" s="160" customFormat="1" x14ac:dyDescent="0.2">
      <c r="B1822" s="161"/>
      <c r="D1822" s="161"/>
      <c r="E1822" s="161"/>
      <c r="H1822" s="162"/>
      <c r="J1822" s="162"/>
      <c r="K1822" s="163"/>
      <c r="L1822" s="164"/>
    </row>
    <row r="1823" spans="2:12" s="160" customFormat="1" x14ac:dyDescent="0.2">
      <c r="B1823" s="161"/>
      <c r="D1823" s="161"/>
      <c r="E1823" s="161"/>
      <c r="H1823" s="162"/>
      <c r="J1823" s="162"/>
      <c r="K1823" s="163"/>
      <c r="L1823" s="164"/>
    </row>
    <row r="1824" spans="2:12" s="160" customFormat="1" x14ac:dyDescent="0.2">
      <c r="B1824" s="161"/>
      <c r="D1824" s="161"/>
      <c r="E1824" s="161"/>
      <c r="H1824" s="162"/>
      <c r="J1824" s="162"/>
      <c r="K1824" s="163"/>
      <c r="L1824" s="164"/>
    </row>
    <row r="1825" spans="2:12" s="160" customFormat="1" x14ac:dyDescent="0.2">
      <c r="B1825" s="161"/>
      <c r="D1825" s="161"/>
      <c r="E1825" s="161"/>
      <c r="H1825" s="162"/>
      <c r="J1825" s="162"/>
      <c r="K1825" s="163"/>
      <c r="L1825" s="164"/>
    </row>
    <row r="1826" spans="2:12" s="160" customFormat="1" x14ac:dyDescent="0.2">
      <c r="B1826" s="161"/>
      <c r="D1826" s="161"/>
      <c r="E1826" s="161"/>
      <c r="H1826" s="162"/>
      <c r="J1826" s="162"/>
      <c r="K1826" s="163"/>
      <c r="L1826" s="164"/>
    </row>
    <row r="1827" spans="2:12" s="160" customFormat="1" x14ac:dyDescent="0.2">
      <c r="B1827" s="161"/>
      <c r="D1827" s="161"/>
      <c r="E1827" s="161"/>
      <c r="H1827" s="162"/>
      <c r="J1827" s="162"/>
      <c r="K1827" s="163"/>
      <c r="L1827" s="164"/>
    </row>
    <row r="1828" spans="2:12" s="160" customFormat="1" x14ac:dyDescent="0.2">
      <c r="B1828" s="161"/>
      <c r="D1828" s="161"/>
      <c r="E1828" s="161"/>
      <c r="H1828" s="162"/>
      <c r="J1828" s="162"/>
      <c r="K1828" s="163"/>
      <c r="L1828" s="164"/>
    </row>
    <row r="1829" spans="2:12" s="160" customFormat="1" x14ac:dyDescent="0.2">
      <c r="B1829" s="161"/>
      <c r="D1829" s="161"/>
      <c r="E1829" s="161"/>
      <c r="H1829" s="162"/>
      <c r="J1829" s="162"/>
      <c r="K1829" s="163"/>
      <c r="L1829" s="164"/>
    </row>
    <row r="1830" spans="2:12" s="160" customFormat="1" x14ac:dyDescent="0.2">
      <c r="B1830" s="161"/>
      <c r="D1830" s="161"/>
      <c r="E1830" s="161"/>
      <c r="H1830" s="162"/>
      <c r="J1830" s="162"/>
      <c r="K1830" s="163"/>
      <c r="L1830" s="164"/>
    </row>
    <row r="1831" spans="2:12" s="160" customFormat="1" x14ac:dyDescent="0.2">
      <c r="B1831" s="161"/>
      <c r="D1831" s="161"/>
      <c r="E1831" s="161"/>
      <c r="H1831" s="162"/>
      <c r="J1831" s="162"/>
      <c r="K1831" s="163"/>
      <c r="L1831" s="164"/>
    </row>
    <row r="1832" spans="2:12" s="160" customFormat="1" x14ac:dyDescent="0.2">
      <c r="B1832" s="161"/>
      <c r="D1832" s="161"/>
      <c r="E1832" s="161"/>
      <c r="H1832" s="162"/>
      <c r="J1832" s="162"/>
      <c r="K1832" s="163"/>
      <c r="L1832" s="164"/>
    </row>
    <row r="1833" spans="2:12" s="160" customFormat="1" x14ac:dyDescent="0.2">
      <c r="B1833" s="161"/>
      <c r="D1833" s="161"/>
      <c r="E1833" s="161"/>
      <c r="H1833" s="162"/>
      <c r="J1833" s="162"/>
      <c r="K1833" s="163"/>
      <c r="L1833" s="164"/>
    </row>
    <row r="1834" spans="2:12" s="160" customFormat="1" x14ac:dyDescent="0.2">
      <c r="B1834" s="161"/>
      <c r="D1834" s="161"/>
      <c r="E1834" s="161"/>
      <c r="H1834" s="162"/>
      <c r="J1834" s="162"/>
      <c r="K1834" s="163"/>
      <c r="L1834" s="164"/>
    </row>
    <row r="1835" spans="2:12" s="160" customFormat="1" x14ac:dyDescent="0.2">
      <c r="B1835" s="161"/>
      <c r="D1835" s="161"/>
      <c r="E1835" s="161"/>
      <c r="H1835" s="162"/>
      <c r="J1835" s="162"/>
      <c r="K1835" s="163"/>
      <c r="L1835" s="164"/>
    </row>
    <row r="1836" spans="2:12" s="160" customFormat="1" x14ac:dyDescent="0.2">
      <c r="B1836" s="161"/>
      <c r="D1836" s="161"/>
      <c r="E1836" s="161"/>
      <c r="H1836" s="162"/>
      <c r="J1836" s="162"/>
      <c r="K1836" s="163"/>
      <c r="L1836" s="164"/>
    </row>
    <row r="1837" spans="2:12" s="160" customFormat="1" x14ac:dyDescent="0.2">
      <c r="B1837" s="161"/>
      <c r="D1837" s="161"/>
      <c r="E1837" s="161"/>
      <c r="H1837" s="162"/>
      <c r="J1837" s="162"/>
      <c r="K1837" s="163"/>
      <c r="L1837" s="164"/>
    </row>
    <row r="1838" spans="2:12" s="160" customFormat="1" x14ac:dyDescent="0.2">
      <c r="B1838" s="161"/>
      <c r="D1838" s="161"/>
      <c r="E1838" s="161"/>
      <c r="H1838" s="162"/>
      <c r="J1838" s="162"/>
      <c r="K1838" s="163"/>
      <c r="L1838" s="164"/>
    </row>
    <row r="1839" spans="2:12" s="160" customFormat="1" x14ac:dyDescent="0.2">
      <c r="B1839" s="161"/>
      <c r="D1839" s="161"/>
      <c r="E1839" s="161"/>
      <c r="H1839" s="162"/>
      <c r="J1839" s="162"/>
      <c r="K1839" s="163"/>
      <c r="L1839" s="164"/>
    </row>
    <row r="1840" spans="2:12" s="160" customFormat="1" x14ac:dyDescent="0.2">
      <c r="B1840" s="161"/>
      <c r="D1840" s="161"/>
      <c r="E1840" s="161"/>
      <c r="H1840" s="162"/>
      <c r="J1840" s="162"/>
      <c r="K1840" s="163"/>
      <c r="L1840" s="164"/>
    </row>
    <row r="1841" spans="2:12" s="160" customFormat="1" x14ac:dyDescent="0.2">
      <c r="B1841" s="161"/>
      <c r="D1841" s="161"/>
      <c r="E1841" s="161"/>
      <c r="H1841" s="162"/>
      <c r="J1841" s="162"/>
      <c r="K1841" s="163"/>
      <c r="L1841" s="164"/>
    </row>
    <row r="1842" spans="2:12" s="160" customFormat="1" x14ac:dyDescent="0.2">
      <c r="B1842" s="161"/>
      <c r="D1842" s="161"/>
      <c r="E1842" s="161"/>
      <c r="H1842" s="162"/>
      <c r="J1842" s="162"/>
      <c r="K1842" s="163"/>
      <c r="L1842" s="164"/>
    </row>
    <row r="1843" spans="2:12" s="160" customFormat="1" x14ac:dyDescent="0.2">
      <c r="B1843" s="161"/>
      <c r="D1843" s="161"/>
      <c r="E1843" s="161"/>
      <c r="H1843" s="162"/>
      <c r="J1843" s="162"/>
      <c r="K1843" s="163"/>
      <c r="L1843" s="164"/>
    </row>
    <row r="1844" spans="2:12" s="160" customFormat="1" x14ac:dyDescent="0.2">
      <c r="B1844" s="161"/>
      <c r="D1844" s="161"/>
      <c r="E1844" s="161"/>
      <c r="H1844" s="162"/>
      <c r="J1844" s="162"/>
      <c r="K1844" s="163"/>
      <c r="L1844" s="164"/>
    </row>
    <row r="1845" spans="2:12" s="160" customFormat="1" x14ac:dyDescent="0.2">
      <c r="B1845" s="161"/>
      <c r="D1845" s="161"/>
      <c r="E1845" s="161"/>
      <c r="H1845" s="162"/>
      <c r="J1845" s="162"/>
      <c r="K1845" s="163"/>
      <c r="L1845" s="164"/>
    </row>
    <row r="1846" spans="2:12" s="160" customFormat="1" x14ac:dyDescent="0.2">
      <c r="B1846" s="161"/>
      <c r="D1846" s="161"/>
      <c r="E1846" s="161"/>
      <c r="H1846" s="162"/>
      <c r="J1846" s="162"/>
      <c r="K1846" s="163"/>
      <c r="L1846" s="164"/>
    </row>
    <row r="1847" spans="2:12" s="160" customFormat="1" x14ac:dyDescent="0.2">
      <c r="B1847" s="161"/>
      <c r="D1847" s="161"/>
      <c r="E1847" s="161"/>
      <c r="H1847" s="162"/>
      <c r="J1847" s="162"/>
      <c r="K1847" s="163"/>
      <c r="L1847" s="164"/>
    </row>
    <row r="1848" spans="2:12" s="160" customFormat="1" x14ac:dyDescent="0.2">
      <c r="B1848" s="161"/>
      <c r="D1848" s="161"/>
      <c r="E1848" s="161"/>
      <c r="H1848" s="162"/>
      <c r="J1848" s="162"/>
      <c r="K1848" s="163"/>
      <c r="L1848" s="164"/>
    </row>
    <row r="1849" spans="2:12" s="160" customFormat="1" x14ac:dyDescent="0.2">
      <c r="B1849" s="161"/>
      <c r="D1849" s="161"/>
      <c r="E1849" s="161"/>
      <c r="H1849" s="162"/>
      <c r="J1849" s="162"/>
      <c r="K1849" s="163"/>
      <c r="L1849" s="164"/>
    </row>
    <row r="1850" spans="2:12" s="160" customFormat="1" x14ac:dyDescent="0.2">
      <c r="B1850" s="161"/>
      <c r="D1850" s="161"/>
      <c r="E1850" s="161"/>
      <c r="H1850" s="162"/>
      <c r="J1850" s="162"/>
      <c r="K1850" s="163"/>
      <c r="L1850" s="164"/>
    </row>
    <row r="1851" spans="2:12" s="160" customFormat="1" x14ac:dyDescent="0.2">
      <c r="B1851" s="161"/>
      <c r="D1851" s="161"/>
      <c r="E1851" s="161"/>
      <c r="H1851" s="162"/>
      <c r="J1851" s="162"/>
      <c r="K1851" s="163"/>
      <c r="L1851" s="164"/>
    </row>
    <row r="1852" spans="2:12" s="160" customFormat="1" x14ac:dyDescent="0.2">
      <c r="B1852" s="161"/>
      <c r="D1852" s="161"/>
      <c r="E1852" s="161"/>
      <c r="H1852" s="162"/>
      <c r="J1852" s="162"/>
      <c r="K1852" s="163"/>
      <c r="L1852" s="164"/>
    </row>
    <row r="1853" spans="2:12" s="160" customFormat="1" x14ac:dyDescent="0.2">
      <c r="B1853" s="161"/>
      <c r="D1853" s="161"/>
      <c r="E1853" s="161"/>
      <c r="H1853" s="162"/>
      <c r="J1853" s="162"/>
      <c r="K1853" s="163"/>
      <c r="L1853" s="164"/>
    </row>
    <row r="1854" spans="2:12" s="160" customFormat="1" x14ac:dyDescent="0.2">
      <c r="B1854" s="161"/>
      <c r="D1854" s="161"/>
      <c r="E1854" s="161"/>
      <c r="H1854" s="162"/>
      <c r="J1854" s="162"/>
      <c r="K1854" s="163"/>
      <c r="L1854" s="164"/>
    </row>
    <row r="1855" spans="2:12" s="160" customFormat="1" x14ac:dyDescent="0.2">
      <c r="B1855" s="161"/>
      <c r="D1855" s="161"/>
      <c r="E1855" s="161"/>
      <c r="H1855" s="162"/>
      <c r="J1855" s="162"/>
      <c r="K1855" s="163"/>
      <c r="L1855" s="164"/>
    </row>
    <row r="1856" spans="2:12" s="160" customFormat="1" x14ac:dyDescent="0.2">
      <c r="B1856" s="161"/>
      <c r="D1856" s="161"/>
      <c r="E1856" s="161"/>
      <c r="H1856" s="162"/>
      <c r="J1856" s="162"/>
      <c r="K1856" s="163"/>
      <c r="L1856" s="164"/>
    </row>
    <row r="1857" spans="2:12" s="160" customFormat="1" x14ac:dyDescent="0.2">
      <c r="B1857" s="161"/>
      <c r="D1857" s="161"/>
      <c r="E1857" s="161"/>
      <c r="H1857" s="162"/>
      <c r="J1857" s="162"/>
      <c r="K1857" s="163"/>
      <c r="L1857" s="164"/>
    </row>
    <row r="1858" spans="2:12" s="160" customFormat="1" x14ac:dyDescent="0.2">
      <c r="B1858" s="161"/>
      <c r="D1858" s="161"/>
      <c r="E1858" s="161"/>
      <c r="H1858" s="162"/>
      <c r="J1858" s="162"/>
      <c r="K1858" s="163"/>
      <c r="L1858" s="164"/>
    </row>
    <row r="1859" spans="2:12" s="160" customFormat="1" x14ac:dyDescent="0.2">
      <c r="B1859" s="161"/>
      <c r="D1859" s="161"/>
      <c r="E1859" s="161"/>
      <c r="H1859" s="162"/>
      <c r="J1859" s="162"/>
      <c r="K1859" s="163"/>
      <c r="L1859" s="164"/>
    </row>
    <row r="1860" spans="2:12" s="160" customFormat="1" x14ac:dyDescent="0.2">
      <c r="B1860" s="161"/>
      <c r="D1860" s="161"/>
      <c r="E1860" s="161"/>
      <c r="H1860" s="162"/>
      <c r="J1860" s="162"/>
      <c r="K1860" s="163"/>
      <c r="L1860" s="164"/>
    </row>
    <row r="1861" spans="2:12" s="160" customFormat="1" x14ac:dyDescent="0.2">
      <c r="B1861" s="161"/>
      <c r="D1861" s="161"/>
      <c r="E1861" s="161"/>
      <c r="H1861" s="162"/>
      <c r="J1861" s="162"/>
      <c r="K1861" s="163"/>
      <c r="L1861" s="164"/>
    </row>
    <row r="1862" spans="2:12" s="160" customFormat="1" x14ac:dyDescent="0.2">
      <c r="B1862" s="161"/>
      <c r="D1862" s="161"/>
      <c r="E1862" s="161"/>
      <c r="H1862" s="162"/>
      <c r="J1862" s="162"/>
      <c r="K1862" s="163"/>
      <c r="L1862" s="164"/>
    </row>
    <row r="1863" spans="2:12" s="160" customFormat="1" x14ac:dyDescent="0.2">
      <c r="B1863" s="161"/>
      <c r="D1863" s="161"/>
      <c r="E1863" s="161"/>
      <c r="H1863" s="162"/>
      <c r="J1863" s="162"/>
      <c r="K1863" s="163"/>
      <c r="L1863" s="164"/>
    </row>
    <row r="1864" spans="2:12" s="160" customFormat="1" x14ac:dyDescent="0.2">
      <c r="B1864" s="161"/>
      <c r="D1864" s="161"/>
      <c r="E1864" s="161"/>
      <c r="H1864" s="162"/>
      <c r="J1864" s="162"/>
      <c r="K1864" s="163"/>
      <c r="L1864" s="164"/>
    </row>
    <row r="1865" spans="2:12" s="160" customFormat="1" x14ac:dyDescent="0.2">
      <c r="B1865" s="161"/>
      <c r="D1865" s="161"/>
      <c r="E1865" s="161"/>
      <c r="H1865" s="162"/>
      <c r="J1865" s="162"/>
      <c r="K1865" s="163"/>
      <c r="L1865" s="164"/>
    </row>
    <row r="1866" spans="2:12" s="160" customFormat="1" x14ac:dyDescent="0.2">
      <c r="B1866" s="161"/>
      <c r="D1866" s="161"/>
      <c r="E1866" s="161"/>
      <c r="H1866" s="162"/>
      <c r="J1866" s="162"/>
      <c r="K1866" s="163"/>
      <c r="L1866" s="164"/>
    </row>
    <row r="1867" spans="2:12" s="160" customFormat="1" x14ac:dyDescent="0.2">
      <c r="B1867" s="161"/>
      <c r="D1867" s="161"/>
      <c r="E1867" s="161"/>
      <c r="H1867" s="162"/>
      <c r="J1867" s="162"/>
      <c r="K1867" s="163"/>
      <c r="L1867" s="164"/>
    </row>
    <row r="1868" spans="2:12" s="160" customFormat="1" x14ac:dyDescent="0.2">
      <c r="B1868" s="161"/>
      <c r="D1868" s="161"/>
      <c r="E1868" s="161"/>
      <c r="H1868" s="162"/>
      <c r="J1868" s="162"/>
      <c r="K1868" s="163"/>
      <c r="L1868" s="164"/>
    </row>
    <row r="1869" spans="2:12" s="160" customFormat="1" x14ac:dyDescent="0.2">
      <c r="B1869" s="161"/>
      <c r="D1869" s="161"/>
      <c r="E1869" s="161"/>
      <c r="H1869" s="162"/>
      <c r="J1869" s="162"/>
      <c r="K1869" s="163"/>
      <c r="L1869" s="164"/>
    </row>
    <row r="1870" spans="2:12" s="160" customFormat="1" x14ac:dyDescent="0.2">
      <c r="B1870" s="161"/>
      <c r="D1870" s="161"/>
      <c r="E1870" s="161"/>
      <c r="H1870" s="162"/>
      <c r="J1870" s="162"/>
      <c r="K1870" s="163"/>
      <c r="L1870" s="164"/>
    </row>
    <row r="1871" spans="2:12" s="160" customFormat="1" x14ac:dyDescent="0.2">
      <c r="B1871" s="161"/>
      <c r="D1871" s="161"/>
      <c r="E1871" s="161"/>
      <c r="H1871" s="162"/>
      <c r="J1871" s="162"/>
      <c r="K1871" s="163"/>
      <c r="L1871" s="164"/>
    </row>
    <row r="1872" spans="2:12" s="160" customFormat="1" x14ac:dyDescent="0.2">
      <c r="B1872" s="161"/>
      <c r="D1872" s="161"/>
      <c r="E1872" s="161"/>
      <c r="H1872" s="162"/>
      <c r="J1872" s="162"/>
      <c r="K1872" s="163"/>
      <c r="L1872" s="164"/>
    </row>
    <row r="1873" spans="2:12" s="160" customFormat="1" x14ac:dyDescent="0.2">
      <c r="B1873" s="161"/>
      <c r="D1873" s="161"/>
      <c r="E1873" s="161"/>
      <c r="H1873" s="162"/>
      <c r="J1873" s="162"/>
      <c r="K1873" s="163"/>
      <c r="L1873" s="164"/>
    </row>
    <row r="1874" spans="2:12" s="160" customFormat="1" x14ac:dyDescent="0.2">
      <c r="B1874" s="161"/>
      <c r="D1874" s="161"/>
      <c r="E1874" s="161"/>
      <c r="H1874" s="162"/>
      <c r="J1874" s="162"/>
      <c r="K1874" s="163"/>
      <c r="L1874" s="164"/>
    </row>
    <row r="1875" spans="2:12" s="160" customFormat="1" x14ac:dyDescent="0.2">
      <c r="B1875" s="161"/>
      <c r="D1875" s="161"/>
      <c r="E1875" s="161"/>
      <c r="H1875" s="162"/>
      <c r="J1875" s="162"/>
      <c r="K1875" s="163"/>
      <c r="L1875" s="164"/>
    </row>
    <row r="1876" spans="2:12" s="160" customFormat="1" x14ac:dyDescent="0.2">
      <c r="B1876" s="161"/>
      <c r="D1876" s="161"/>
      <c r="E1876" s="161"/>
      <c r="H1876" s="162"/>
      <c r="J1876" s="162"/>
      <c r="K1876" s="163"/>
      <c r="L1876" s="164"/>
    </row>
    <row r="1877" spans="2:12" s="160" customFormat="1" x14ac:dyDescent="0.2">
      <c r="B1877" s="161"/>
      <c r="D1877" s="161"/>
      <c r="E1877" s="161"/>
      <c r="H1877" s="162"/>
      <c r="J1877" s="162"/>
      <c r="K1877" s="163"/>
      <c r="L1877" s="164"/>
    </row>
    <row r="1878" spans="2:12" s="160" customFormat="1" x14ac:dyDescent="0.2">
      <c r="B1878" s="161"/>
      <c r="D1878" s="161"/>
      <c r="E1878" s="161"/>
      <c r="H1878" s="162"/>
      <c r="J1878" s="162"/>
      <c r="K1878" s="163"/>
      <c r="L1878" s="164"/>
    </row>
    <row r="1879" spans="2:12" s="160" customFormat="1" x14ac:dyDescent="0.2">
      <c r="B1879" s="161"/>
      <c r="D1879" s="161"/>
      <c r="E1879" s="161"/>
      <c r="H1879" s="162"/>
      <c r="J1879" s="162"/>
      <c r="K1879" s="163"/>
      <c r="L1879" s="164"/>
    </row>
    <row r="1880" spans="2:12" s="160" customFormat="1" x14ac:dyDescent="0.2">
      <c r="B1880" s="161"/>
      <c r="D1880" s="161"/>
      <c r="E1880" s="161"/>
      <c r="H1880" s="162"/>
      <c r="J1880" s="162"/>
      <c r="K1880" s="163"/>
      <c r="L1880" s="164"/>
    </row>
    <row r="1881" spans="2:12" s="160" customFormat="1" x14ac:dyDescent="0.2">
      <c r="B1881" s="161"/>
      <c r="D1881" s="161"/>
      <c r="E1881" s="161"/>
      <c r="H1881" s="162"/>
      <c r="J1881" s="162"/>
      <c r="K1881" s="163"/>
      <c r="L1881" s="164"/>
    </row>
    <row r="1882" spans="2:12" s="160" customFormat="1" x14ac:dyDescent="0.2">
      <c r="B1882" s="161"/>
      <c r="D1882" s="161"/>
      <c r="E1882" s="161"/>
      <c r="H1882" s="162"/>
      <c r="J1882" s="162"/>
      <c r="K1882" s="163"/>
      <c r="L1882" s="164"/>
    </row>
    <row r="1883" spans="2:12" s="160" customFormat="1" x14ac:dyDescent="0.2">
      <c r="B1883" s="161"/>
      <c r="D1883" s="161"/>
      <c r="E1883" s="161"/>
      <c r="H1883" s="162"/>
      <c r="J1883" s="162"/>
      <c r="K1883" s="163"/>
      <c r="L1883" s="164"/>
    </row>
    <row r="1884" spans="2:12" s="160" customFormat="1" x14ac:dyDescent="0.2">
      <c r="B1884" s="161"/>
      <c r="D1884" s="161"/>
      <c r="E1884" s="161"/>
      <c r="H1884" s="162"/>
      <c r="J1884" s="162"/>
      <c r="K1884" s="163"/>
      <c r="L1884" s="164"/>
    </row>
    <row r="1885" spans="2:12" s="160" customFormat="1" x14ac:dyDescent="0.2">
      <c r="B1885" s="161"/>
      <c r="D1885" s="161"/>
      <c r="E1885" s="161"/>
      <c r="H1885" s="162"/>
      <c r="J1885" s="162"/>
      <c r="K1885" s="163"/>
      <c r="L1885" s="164"/>
    </row>
    <row r="1886" spans="2:12" s="160" customFormat="1" x14ac:dyDescent="0.2">
      <c r="B1886" s="161"/>
      <c r="D1886" s="161"/>
      <c r="E1886" s="161"/>
      <c r="H1886" s="162"/>
      <c r="J1886" s="162"/>
      <c r="K1886" s="163"/>
      <c r="L1886" s="164"/>
    </row>
    <row r="1887" spans="2:12" s="160" customFormat="1" x14ac:dyDescent="0.2">
      <c r="B1887" s="161"/>
      <c r="D1887" s="161"/>
      <c r="E1887" s="161"/>
      <c r="H1887" s="162"/>
      <c r="J1887" s="162"/>
      <c r="K1887" s="163"/>
      <c r="L1887" s="164"/>
    </row>
    <row r="1888" spans="2:12" s="160" customFormat="1" x14ac:dyDescent="0.2">
      <c r="B1888" s="161"/>
      <c r="D1888" s="161"/>
      <c r="E1888" s="161"/>
      <c r="H1888" s="162"/>
      <c r="J1888" s="162"/>
      <c r="K1888" s="163"/>
      <c r="L1888" s="164"/>
    </row>
    <row r="1889" spans="2:12" s="160" customFormat="1" x14ac:dyDescent="0.2">
      <c r="B1889" s="161"/>
      <c r="D1889" s="161"/>
      <c r="E1889" s="161"/>
      <c r="H1889" s="162"/>
      <c r="J1889" s="162"/>
      <c r="K1889" s="163"/>
      <c r="L1889" s="164"/>
    </row>
    <row r="1890" spans="2:12" s="160" customFormat="1" x14ac:dyDescent="0.2">
      <c r="B1890" s="161"/>
      <c r="D1890" s="161"/>
      <c r="E1890" s="161"/>
      <c r="H1890" s="162"/>
      <c r="J1890" s="162"/>
      <c r="K1890" s="163"/>
      <c r="L1890" s="164"/>
    </row>
    <row r="1891" spans="2:12" s="160" customFormat="1" x14ac:dyDescent="0.2">
      <c r="B1891" s="161"/>
      <c r="D1891" s="161"/>
      <c r="E1891" s="161"/>
      <c r="H1891" s="162"/>
      <c r="J1891" s="162"/>
      <c r="K1891" s="163"/>
      <c r="L1891" s="164"/>
    </row>
    <row r="1892" spans="2:12" s="160" customFormat="1" x14ac:dyDescent="0.2">
      <c r="B1892" s="161"/>
      <c r="D1892" s="161"/>
      <c r="E1892" s="161"/>
      <c r="H1892" s="162"/>
      <c r="J1892" s="162"/>
      <c r="K1892" s="163"/>
      <c r="L1892" s="164"/>
    </row>
    <row r="1893" spans="2:12" s="160" customFormat="1" x14ac:dyDescent="0.2">
      <c r="B1893" s="161"/>
      <c r="D1893" s="161"/>
      <c r="E1893" s="161"/>
      <c r="H1893" s="162"/>
      <c r="J1893" s="162"/>
      <c r="K1893" s="163"/>
      <c r="L1893" s="164"/>
    </row>
    <row r="1894" spans="2:12" s="160" customFormat="1" x14ac:dyDescent="0.2">
      <c r="B1894" s="161"/>
      <c r="D1894" s="161"/>
      <c r="E1894" s="161"/>
      <c r="H1894" s="162"/>
      <c r="J1894" s="162"/>
      <c r="K1894" s="163"/>
      <c r="L1894" s="164"/>
    </row>
    <row r="1895" spans="2:12" s="160" customFormat="1" x14ac:dyDescent="0.2">
      <c r="B1895" s="161"/>
      <c r="D1895" s="161"/>
      <c r="E1895" s="161"/>
      <c r="H1895" s="162"/>
      <c r="J1895" s="162"/>
      <c r="K1895" s="163"/>
      <c r="L1895" s="164"/>
    </row>
    <row r="1896" spans="2:12" s="160" customFormat="1" x14ac:dyDescent="0.2">
      <c r="B1896" s="161"/>
      <c r="D1896" s="161"/>
      <c r="E1896" s="161"/>
      <c r="H1896" s="162"/>
      <c r="J1896" s="162"/>
      <c r="K1896" s="163"/>
      <c r="L1896" s="164"/>
    </row>
    <row r="1897" spans="2:12" s="160" customFormat="1" x14ac:dyDescent="0.2">
      <c r="B1897" s="161"/>
      <c r="D1897" s="161"/>
      <c r="E1897" s="161"/>
      <c r="H1897" s="162"/>
      <c r="J1897" s="162"/>
      <c r="K1897" s="163"/>
      <c r="L1897" s="164"/>
    </row>
    <row r="1898" spans="2:12" s="160" customFormat="1" x14ac:dyDescent="0.2">
      <c r="B1898" s="161"/>
      <c r="D1898" s="161"/>
      <c r="E1898" s="161"/>
      <c r="H1898" s="162"/>
      <c r="J1898" s="162"/>
      <c r="K1898" s="163"/>
      <c r="L1898" s="164"/>
    </row>
    <row r="1899" spans="2:12" s="160" customFormat="1" x14ac:dyDescent="0.2">
      <c r="B1899" s="161"/>
      <c r="D1899" s="161"/>
      <c r="E1899" s="161"/>
      <c r="H1899" s="162"/>
      <c r="J1899" s="162"/>
      <c r="K1899" s="163"/>
      <c r="L1899" s="164"/>
    </row>
    <row r="1900" spans="2:12" s="160" customFormat="1" x14ac:dyDescent="0.2">
      <c r="B1900" s="161"/>
      <c r="D1900" s="161"/>
      <c r="E1900" s="161"/>
      <c r="H1900" s="162"/>
      <c r="J1900" s="162"/>
      <c r="K1900" s="163"/>
      <c r="L1900" s="164"/>
    </row>
    <row r="1901" spans="2:12" s="160" customFormat="1" x14ac:dyDescent="0.2">
      <c r="B1901" s="161"/>
      <c r="D1901" s="161"/>
      <c r="E1901" s="161"/>
      <c r="H1901" s="162"/>
      <c r="J1901" s="162"/>
      <c r="K1901" s="163"/>
      <c r="L1901" s="164"/>
    </row>
    <row r="1902" spans="2:12" s="160" customFormat="1" x14ac:dyDescent="0.2">
      <c r="B1902" s="161"/>
      <c r="D1902" s="161"/>
      <c r="E1902" s="161"/>
      <c r="H1902" s="162"/>
      <c r="J1902" s="162"/>
      <c r="K1902" s="163"/>
      <c r="L1902" s="164"/>
    </row>
    <row r="1903" spans="2:12" s="160" customFormat="1" x14ac:dyDescent="0.2">
      <c r="B1903" s="161"/>
      <c r="D1903" s="161"/>
      <c r="E1903" s="161"/>
      <c r="H1903" s="162"/>
      <c r="J1903" s="162"/>
      <c r="K1903" s="163"/>
      <c r="L1903" s="164"/>
    </row>
    <row r="1904" spans="2:12" s="160" customFormat="1" x14ac:dyDescent="0.2">
      <c r="B1904" s="161"/>
      <c r="D1904" s="161"/>
      <c r="E1904" s="161"/>
      <c r="H1904" s="162"/>
      <c r="J1904" s="162"/>
      <c r="K1904" s="163"/>
      <c r="L1904" s="164"/>
    </row>
    <row r="1905" spans="2:12" s="160" customFormat="1" x14ac:dyDescent="0.2">
      <c r="B1905" s="161"/>
      <c r="D1905" s="161"/>
      <c r="E1905" s="161"/>
      <c r="H1905" s="162"/>
      <c r="J1905" s="162"/>
      <c r="K1905" s="163"/>
      <c r="L1905" s="164"/>
    </row>
    <row r="1906" spans="2:12" s="160" customFormat="1" x14ac:dyDescent="0.2">
      <c r="B1906" s="161"/>
      <c r="D1906" s="161"/>
      <c r="E1906" s="161"/>
      <c r="H1906" s="162"/>
      <c r="J1906" s="162"/>
      <c r="K1906" s="163"/>
      <c r="L1906" s="164"/>
    </row>
    <row r="1907" spans="2:12" s="160" customFormat="1" x14ac:dyDescent="0.2">
      <c r="B1907" s="161"/>
      <c r="D1907" s="161"/>
      <c r="E1907" s="161"/>
      <c r="H1907" s="162"/>
      <c r="J1907" s="162"/>
      <c r="K1907" s="163"/>
      <c r="L1907" s="164"/>
    </row>
    <row r="1908" spans="2:12" s="160" customFormat="1" x14ac:dyDescent="0.2">
      <c r="B1908" s="161"/>
      <c r="D1908" s="161"/>
      <c r="E1908" s="161"/>
      <c r="H1908" s="162"/>
      <c r="J1908" s="162"/>
      <c r="K1908" s="163"/>
      <c r="L1908" s="164"/>
    </row>
    <row r="1909" spans="2:12" s="160" customFormat="1" x14ac:dyDescent="0.2">
      <c r="B1909" s="161"/>
      <c r="D1909" s="161"/>
      <c r="E1909" s="161"/>
      <c r="H1909" s="162"/>
      <c r="J1909" s="162"/>
      <c r="K1909" s="163"/>
      <c r="L1909" s="164"/>
    </row>
    <row r="1910" spans="2:12" s="160" customFormat="1" x14ac:dyDescent="0.2">
      <c r="B1910" s="161"/>
      <c r="D1910" s="161"/>
      <c r="E1910" s="161"/>
      <c r="H1910" s="162"/>
      <c r="J1910" s="162"/>
      <c r="K1910" s="163"/>
      <c r="L1910" s="164"/>
    </row>
    <row r="1911" spans="2:12" s="160" customFormat="1" x14ac:dyDescent="0.2">
      <c r="B1911" s="161"/>
      <c r="D1911" s="161"/>
      <c r="E1911" s="161"/>
      <c r="H1911" s="162"/>
      <c r="J1911" s="162"/>
      <c r="K1911" s="163"/>
      <c r="L1911" s="164"/>
    </row>
    <row r="1912" spans="2:12" s="160" customFormat="1" x14ac:dyDescent="0.2">
      <c r="B1912" s="161"/>
      <c r="D1912" s="161"/>
      <c r="E1912" s="161"/>
      <c r="H1912" s="162"/>
      <c r="J1912" s="162"/>
      <c r="K1912" s="163"/>
      <c r="L1912" s="164"/>
    </row>
    <row r="1913" spans="2:12" s="160" customFormat="1" x14ac:dyDescent="0.2">
      <c r="B1913" s="161"/>
      <c r="D1913" s="161"/>
      <c r="E1913" s="161"/>
      <c r="H1913" s="162"/>
      <c r="J1913" s="162"/>
      <c r="K1913" s="163"/>
      <c r="L1913" s="164"/>
    </row>
    <row r="1914" spans="2:12" s="160" customFormat="1" x14ac:dyDescent="0.2">
      <c r="B1914" s="161"/>
      <c r="D1914" s="161"/>
      <c r="E1914" s="161"/>
      <c r="H1914" s="162"/>
      <c r="J1914" s="162"/>
      <c r="K1914" s="163"/>
      <c r="L1914" s="164"/>
    </row>
    <row r="1915" spans="2:12" s="160" customFormat="1" x14ac:dyDescent="0.2">
      <c r="B1915" s="161"/>
      <c r="D1915" s="161"/>
      <c r="E1915" s="161"/>
      <c r="H1915" s="162"/>
      <c r="J1915" s="162"/>
      <c r="K1915" s="163"/>
      <c r="L1915" s="164"/>
    </row>
    <row r="1916" spans="2:12" s="160" customFormat="1" x14ac:dyDescent="0.2">
      <c r="B1916" s="161"/>
      <c r="D1916" s="161"/>
      <c r="E1916" s="161"/>
      <c r="H1916" s="162"/>
      <c r="J1916" s="162"/>
      <c r="K1916" s="163"/>
      <c r="L1916" s="164"/>
    </row>
    <row r="1917" spans="2:12" s="160" customFormat="1" x14ac:dyDescent="0.2">
      <c r="B1917" s="161"/>
      <c r="D1917" s="161"/>
      <c r="E1917" s="161"/>
      <c r="H1917" s="162"/>
      <c r="J1917" s="162"/>
      <c r="K1917" s="163"/>
      <c r="L1917" s="164"/>
    </row>
    <row r="1918" spans="2:12" s="160" customFormat="1" x14ac:dyDescent="0.2">
      <c r="B1918" s="161"/>
      <c r="D1918" s="161"/>
      <c r="E1918" s="161"/>
      <c r="H1918" s="162"/>
      <c r="J1918" s="162"/>
      <c r="K1918" s="163"/>
      <c r="L1918" s="164"/>
    </row>
    <row r="1919" spans="2:12" s="160" customFormat="1" x14ac:dyDescent="0.2">
      <c r="B1919" s="161"/>
      <c r="D1919" s="161"/>
      <c r="E1919" s="161"/>
      <c r="H1919" s="162"/>
      <c r="J1919" s="162"/>
      <c r="K1919" s="163"/>
      <c r="L1919" s="164"/>
    </row>
    <row r="1920" spans="2:12" s="160" customFormat="1" x14ac:dyDescent="0.2">
      <c r="B1920" s="161"/>
      <c r="D1920" s="161"/>
      <c r="E1920" s="161"/>
      <c r="H1920" s="162"/>
      <c r="J1920" s="162"/>
      <c r="K1920" s="163"/>
      <c r="L1920" s="164"/>
    </row>
    <row r="1921" spans="2:12" s="160" customFormat="1" x14ac:dyDescent="0.2">
      <c r="B1921" s="161"/>
      <c r="D1921" s="161"/>
      <c r="E1921" s="161"/>
      <c r="H1921" s="162"/>
      <c r="J1921" s="162"/>
      <c r="K1921" s="163"/>
      <c r="L1921" s="164"/>
    </row>
    <row r="1922" spans="2:12" s="160" customFormat="1" x14ac:dyDescent="0.2">
      <c r="B1922" s="161"/>
      <c r="D1922" s="161"/>
      <c r="E1922" s="161"/>
      <c r="H1922" s="162"/>
      <c r="J1922" s="162"/>
      <c r="K1922" s="163"/>
      <c r="L1922" s="164"/>
    </row>
    <row r="1923" spans="2:12" s="160" customFormat="1" x14ac:dyDescent="0.2">
      <c r="B1923" s="161"/>
      <c r="D1923" s="161"/>
      <c r="E1923" s="161"/>
      <c r="H1923" s="162"/>
      <c r="J1923" s="162"/>
      <c r="K1923" s="163"/>
      <c r="L1923" s="164"/>
    </row>
    <row r="1924" spans="2:12" s="160" customFormat="1" x14ac:dyDescent="0.2">
      <c r="B1924" s="161"/>
      <c r="D1924" s="161"/>
      <c r="E1924" s="161"/>
      <c r="H1924" s="162"/>
      <c r="J1924" s="162"/>
      <c r="K1924" s="163"/>
      <c r="L1924" s="164"/>
    </row>
    <row r="1925" spans="2:12" s="160" customFormat="1" x14ac:dyDescent="0.2">
      <c r="B1925" s="161"/>
      <c r="D1925" s="161"/>
      <c r="E1925" s="161"/>
      <c r="H1925" s="162"/>
      <c r="J1925" s="162"/>
      <c r="K1925" s="163"/>
      <c r="L1925" s="164"/>
    </row>
    <row r="1926" spans="2:12" s="160" customFormat="1" x14ac:dyDescent="0.2">
      <c r="B1926" s="161"/>
      <c r="D1926" s="161"/>
      <c r="E1926" s="161"/>
      <c r="H1926" s="162"/>
      <c r="J1926" s="162"/>
      <c r="K1926" s="163"/>
      <c r="L1926" s="164"/>
    </row>
    <row r="1927" spans="2:12" s="160" customFormat="1" x14ac:dyDescent="0.2">
      <c r="B1927" s="161"/>
      <c r="D1927" s="161"/>
      <c r="E1927" s="161"/>
      <c r="H1927" s="162"/>
      <c r="J1927" s="162"/>
      <c r="K1927" s="163"/>
      <c r="L1927" s="164"/>
    </row>
    <row r="1928" spans="2:12" s="160" customFormat="1" x14ac:dyDescent="0.2">
      <c r="B1928" s="161"/>
      <c r="D1928" s="161"/>
      <c r="E1928" s="161"/>
      <c r="H1928" s="162"/>
      <c r="J1928" s="162"/>
      <c r="K1928" s="163"/>
      <c r="L1928" s="164"/>
    </row>
    <row r="1929" spans="2:12" s="160" customFormat="1" x14ac:dyDescent="0.2">
      <c r="B1929" s="161"/>
      <c r="D1929" s="161"/>
      <c r="E1929" s="161"/>
      <c r="H1929" s="162"/>
      <c r="J1929" s="162"/>
      <c r="K1929" s="163"/>
      <c r="L1929" s="164"/>
    </row>
    <row r="1930" spans="2:12" s="160" customFormat="1" x14ac:dyDescent="0.2">
      <c r="B1930" s="161"/>
      <c r="D1930" s="161"/>
      <c r="E1930" s="161"/>
      <c r="H1930" s="162"/>
      <c r="J1930" s="162"/>
      <c r="K1930" s="163"/>
      <c r="L1930" s="164"/>
    </row>
    <row r="1931" spans="2:12" s="160" customFormat="1" x14ac:dyDescent="0.2">
      <c r="B1931" s="161"/>
      <c r="D1931" s="161"/>
      <c r="E1931" s="161"/>
      <c r="H1931" s="162"/>
      <c r="J1931" s="162"/>
      <c r="K1931" s="163"/>
      <c r="L1931" s="164"/>
    </row>
    <row r="1932" spans="2:12" s="160" customFormat="1" x14ac:dyDescent="0.2">
      <c r="B1932" s="161"/>
      <c r="D1932" s="161"/>
      <c r="E1932" s="161"/>
      <c r="H1932" s="162"/>
      <c r="J1932" s="162"/>
      <c r="K1932" s="163"/>
      <c r="L1932" s="164"/>
    </row>
    <row r="1933" spans="2:12" s="160" customFormat="1" x14ac:dyDescent="0.2">
      <c r="B1933" s="161"/>
      <c r="D1933" s="161"/>
      <c r="E1933" s="161"/>
      <c r="H1933" s="162"/>
      <c r="J1933" s="162"/>
      <c r="K1933" s="163"/>
      <c r="L1933" s="164"/>
    </row>
    <row r="1934" spans="2:12" s="160" customFormat="1" x14ac:dyDescent="0.2">
      <c r="B1934" s="161"/>
      <c r="D1934" s="161"/>
      <c r="E1934" s="161"/>
      <c r="H1934" s="162"/>
      <c r="J1934" s="162"/>
      <c r="K1934" s="163"/>
      <c r="L1934" s="164"/>
    </row>
    <row r="1935" spans="2:12" s="160" customFormat="1" x14ac:dyDescent="0.2">
      <c r="B1935" s="161"/>
      <c r="D1935" s="161"/>
      <c r="E1935" s="161"/>
      <c r="H1935" s="162"/>
      <c r="J1935" s="162"/>
      <c r="K1935" s="163"/>
      <c r="L1935" s="164"/>
    </row>
    <row r="1936" spans="2:12" s="160" customFormat="1" x14ac:dyDescent="0.2">
      <c r="B1936" s="161"/>
      <c r="D1936" s="161"/>
      <c r="E1936" s="161"/>
      <c r="H1936" s="162"/>
      <c r="J1936" s="162"/>
      <c r="K1936" s="163"/>
      <c r="L1936" s="164"/>
    </row>
    <row r="1937" spans="2:12" s="160" customFormat="1" x14ac:dyDescent="0.2">
      <c r="B1937" s="161"/>
      <c r="D1937" s="161"/>
      <c r="E1937" s="161"/>
      <c r="H1937" s="162"/>
      <c r="J1937" s="162"/>
      <c r="K1937" s="163"/>
      <c r="L1937" s="164"/>
    </row>
    <row r="1938" spans="2:12" s="160" customFormat="1" x14ac:dyDescent="0.2">
      <c r="B1938" s="161"/>
      <c r="D1938" s="161"/>
      <c r="E1938" s="161"/>
      <c r="H1938" s="162"/>
      <c r="J1938" s="162"/>
      <c r="K1938" s="163"/>
      <c r="L1938" s="164"/>
    </row>
    <row r="1939" spans="2:12" s="160" customFormat="1" x14ac:dyDescent="0.2">
      <c r="B1939" s="161"/>
      <c r="D1939" s="161"/>
      <c r="E1939" s="161"/>
      <c r="H1939" s="162"/>
      <c r="J1939" s="162"/>
      <c r="K1939" s="163"/>
      <c r="L1939" s="164"/>
    </row>
    <row r="1940" spans="2:12" s="160" customFormat="1" x14ac:dyDescent="0.2">
      <c r="B1940" s="161"/>
      <c r="D1940" s="161"/>
      <c r="E1940" s="161"/>
      <c r="H1940" s="162"/>
      <c r="J1940" s="162"/>
      <c r="K1940" s="163"/>
      <c r="L1940" s="164"/>
    </row>
    <row r="1941" spans="2:12" s="160" customFormat="1" x14ac:dyDescent="0.2">
      <c r="B1941" s="161"/>
      <c r="D1941" s="161"/>
      <c r="E1941" s="161"/>
      <c r="H1941" s="162"/>
      <c r="J1941" s="162"/>
      <c r="K1941" s="163"/>
      <c r="L1941" s="164"/>
    </row>
    <row r="1942" spans="2:12" s="160" customFormat="1" x14ac:dyDescent="0.2">
      <c r="B1942" s="161"/>
      <c r="D1942" s="161"/>
      <c r="E1942" s="161"/>
      <c r="H1942" s="162"/>
      <c r="J1942" s="162"/>
      <c r="K1942" s="163"/>
      <c r="L1942" s="164"/>
    </row>
    <row r="1943" spans="2:12" s="160" customFormat="1" x14ac:dyDescent="0.2">
      <c r="B1943" s="161"/>
      <c r="D1943" s="161"/>
      <c r="E1943" s="161"/>
      <c r="H1943" s="162"/>
      <c r="J1943" s="162"/>
      <c r="K1943" s="163"/>
      <c r="L1943" s="164"/>
    </row>
    <row r="1944" spans="2:12" s="160" customFormat="1" x14ac:dyDescent="0.2">
      <c r="B1944" s="161"/>
      <c r="D1944" s="161"/>
      <c r="E1944" s="161"/>
      <c r="H1944" s="162"/>
      <c r="J1944" s="162"/>
      <c r="K1944" s="163"/>
      <c r="L1944" s="164"/>
    </row>
    <row r="1945" spans="2:12" s="160" customFormat="1" x14ac:dyDescent="0.2">
      <c r="B1945" s="161"/>
      <c r="D1945" s="161"/>
      <c r="E1945" s="161"/>
      <c r="H1945" s="162"/>
      <c r="J1945" s="162"/>
      <c r="K1945" s="163"/>
      <c r="L1945" s="164"/>
    </row>
    <row r="1946" spans="2:12" s="160" customFormat="1" x14ac:dyDescent="0.2">
      <c r="B1946" s="161"/>
      <c r="D1946" s="161"/>
      <c r="E1946" s="161"/>
      <c r="H1946" s="162"/>
      <c r="J1946" s="162"/>
      <c r="K1946" s="163"/>
      <c r="L1946" s="164"/>
    </row>
    <row r="1947" spans="2:12" s="160" customFormat="1" x14ac:dyDescent="0.2">
      <c r="B1947" s="161"/>
      <c r="D1947" s="161"/>
      <c r="E1947" s="161"/>
      <c r="H1947" s="162"/>
      <c r="J1947" s="162"/>
      <c r="K1947" s="163"/>
      <c r="L1947" s="164"/>
    </row>
    <row r="1948" spans="2:12" s="160" customFormat="1" x14ac:dyDescent="0.2">
      <c r="B1948" s="161"/>
      <c r="D1948" s="161"/>
      <c r="E1948" s="161"/>
      <c r="H1948" s="162"/>
      <c r="J1948" s="162"/>
      <c r="K1948" s="163"/>
      <c r="L1948" s="164"/>
    </row>
    <row r="1949" spans="2:12" s="160" customFormat="1" x14ac:dyDescent="0.2">
      <c r="B1949" s="161"/>
      <c r="D1949" s="161"/>
      <c r="E1949" s="161"/>
      <c r="H1949" s="162"/>
      <c r="J1949" s="162"/>
      <c r="K1949" s="163"/>
      <c r="L1949" s="164"/>
    </row>
    <row r="1950" spans="2:12" s="160" customFormat="1" x14ac:dyDescent="0.2">
      <c r="B1950" s="161"/>
      <c r="D1950" s="161"/>
      <c r="E1950" s="161"/>
      <c r="H1950" s="162"/>
      <c r="J1950" s="162"/>
      <c r="K1950" s="163"/>
      <c r="L1950" s="164"/>
    </row>
    <row r="1951" spans="2:12" s="160" customFormat="1" x14ac:dyDescent="0.2">
      <c r="B1951" s="161"/>
      <c r="D1951" s="161"/>
      <c r="E1951" s="161"/>
      <c r="H1951" s="162"/>
      <c r="J1951" s="162"/>
      <c r="K1951" s="163"/>
      <c r="L1951" s="164"/>
    </row>
    <row r="1952" spans="2:12" s="160" customFormat="1" x14ac:dyDescent="0.2">
      <c r="B1952" s="161"/>
      <c r="D1952" s="161"/>
      <c r="E1952" s="161"/>
      <c r="H1952" s="162"/>
      <c r="J1952" s="162"/>
      <c r="K1952" s="163"/>
      <c r="L1952" s="164"/>
    </row>
    <row r="1953" spans="2:12" s="160" customFormat="1" x14ac:dyDescent="0.2">
      <c r="B1953" s="161"/>
      <c r="D1953" s="161"/>
      <c r="E1953" s="161"/>
      <c r="H1953" s="162"/>
      <c r="J1953" s="162"/>
      <c r="K1953" s="163"/>
      <c r="L1953" s="164"/>
    </row>
    <row r="1954" spans="2:12" s="160" customFormat="1" x14ac:dyDescent="0.2">
      <c r="B1954" s="161"/>
      <c r="D1954" s="161"/>
      <c r="E1954" s="161"/>
      <c r="H1954" s="162"/>
      <c r="J1954" s="162"/>
      <c r="K1954" s="163"/>
      <c r="L1954" s="164"/>
    </row>
    <row r="1955" spans="2:12" s="160" customFormat="1" x14ac:dyDescent="0.2">
      <c r="B1955" s="161"/>
      <c r="D1955" s="161"/>
      <c r="E1955" s="161"/>
      <c r="H1955" s="162"/>
      <c r="J1955" s="162"/>
      <c r="K1955" s="163"/>
      <c r="L1955" s="164"/>
    </row>
    <row r="1956" spans="2:12" s="160" customFormat="1" x14ac:dyDescent="0.2">
      <c r="B1956" s="161"/>
      <c r="D1956" s="161"/>
      <c r="E1956" s="161"/>
      <c r="H1956" s="162"/>
      <c r="J1956" s="162"/>
      <c r="K1956" s="163"/>
      <c r="L1956" s="164"/>
    </row>
    <row r="1957" spans="2:12" s="160" customFormat="1" x14ac:dyDescent="0.2">
      <c r="B1957" s="161"/>
      <c r="D1957" s="161"/>
      <c r="E1957" s="161"/>
      <c r="H1957" s="162"/>
      <c r="J1957" s="162"/>
      <c r="K1957" s="163"/>
      <c r="L1957" s="164"/>
    </row>
    <row r="1958" spans="2:12" s="160" customFormat="1" x14ac:dyDescent="0.2">
      <c r="B1958" s="161"/>
      <c r="D1958" s="161"/>
      <c r="E1958" s="161"/>
      <c r="H1958" s="162"/>
      <c r="J1958" s="162"/>
      <c r="K1958" s="163"/>
      <c r="L1958" s="164"/>
    </row>
    <row r="1959" spans="2:12" s="160" customFormat="1" x14ac:dyDescent="0.2">
      <c r="B1959" s="161"/>
      <c r="D1959" s="161"/>
      <c r="E1959" s="161"/>
      <c r="H1959" s="162"/>
      <c r="J1959" s="162"/>
      <c r="K1959" s="163"/>
      <c r="L1959" s="164"/>
    </row>
    <row r="1960" spans="2:12" s="160" customFormat="1" x14ac:dyDescent="0.2">
      <c r="B1960" s="161"/>
      <c r="D1960" s="161"/>
      <c r="E1960" s="161"/>
      <c r="H1960" s="162"/>
      <c r="J1960" s="162"/>
      <c r="K1960" s="163"/>
      <c r="L1960" s="164"/>
    </row>
    <row r="1961" spans="2:12" s="160" customFormat="1" x14ac:dyDescent="0.2">
      <c r="B1961" s="161"/>
      <c r="D1961" s="161"/>
      <c r="E1961" s="161"/>
      <c r="H1961" s="162"/>
      <c r="J1961" s="162"/>
      <c r="K1961" s="163"/>
      <c r="L1961" s="164"/>
    </row>
    <row r="1962" spans="2:12" s="160" customFormat="1" x14ac:dyDescent="0.2">
      <c r="B1962" s="161"/>
      <c r="D1962" s="161"/>
      <c r="E1962" s="161"/>
      <c r="H1962" s="162"/>
      <c r="J1962" s="162"/>
      <c r="K1962" s="163"/>
      <c r="L1962" s="164"/>
    </row>
    <row r="1963" spans="2:12" s="160" customFormat="1" x14ac:dyDescent="0.2">
      <c r="B1963" s="161"/>
      <c r="D1963" s="161"/>
      <c r="E1963" s="161"/>
      <c r="H1963" s="162"/>
      <c r="J1963" s="162"/>
      <c r="K1963" s="163"/>
      <c r="L1963" s="164"/>
    </row>
    <row r="1964" spans="2:12" s="160" customFormat="1" x14ac:dyDescent="0.2">
      <c r="B1964" s="161"/>
      <c r="D1964" s="161"/>
      <c r="E1964" s="161"/>
      <c r="H1964" s="162"/>
      <c r="J1964" s="162"/>
      <c r="K1964" s="163"/>
      <c r="L1964" s="164"/>
    </row>
    <row r="1965" spans="2:12" s="160" customFormat="1" x14ac:dyDescent="0.2">
      <c r="B1965" s="161"/>
      <c r="D1965" s="161"/>
      <c r="E1965" s="161"/>
      <c r="H1965" s="162"/>
      <c r="J1965" s="162"/>
      <c r="K1965" s="163"/>
      <c r="L1965" s="164"/>
    </row>
    <row r="1966" spans="2:12" s="160" customFormat="1" x14ac:dyDescent="0.2">
      <c r="B1966" s="161"/>
      <c r="D1966" s="161"/>
      <c r="E1966" s="161"/>
      <c r="H1966" s="162"/>
      <c r="J1966" s="162"/>
      <c r="K1966" s="163"/>
      <c r="L1966" s="164"/>
    </row>
    <row r="1967" spans="2:12" s="160" customFormat="1" x14ac:dyDescent="0.2">
      <c r="B1967" s="161"/>
      <c r="D1967" s="161"/>
      <c r="E1967" s="161"/>
      <c r="H1967" s="162"/>
      <c r="J1967" s="162"/>
      <c r="K1967" s="163"/>
      <c r="L1967" s="164"/>
    </row>
    <row r="1968" spans="2:12" s="160" customFormat="1" x14ac:dyDescent="0.2">
      <c r="B1968" s="161"/>
      <c r="D1968" s="161"/>
      <c r="E1968" s="161"/>
      <c r="H1968" s="162"/>
      <c r="J1968" s="162"/>
      <c r="K1968" s="163"/>
      <c r="L1968" s="164"/>
    </row>
    <row r="1969" spans="2:12" s="160" customFormat="1" x14ac:dyDescent="0.2">
      <c r="B1969" s="161"/>
      <c r="D1969" s="161"/>
      <c r="E1969" s="161"/>
      <c r="H1969" s="162"/>
      <c r="J1969" s="162"/>
      <c r="K1969" s="163"/>
      <c r="L1969" s="164"/>
    </row>
    <row r="1970" spans="2:12" s="160" customFormat="1" x14ac:dyDescent="0.2">
      <c r="B1970" s="161"/>
      <c r="D1970" s="161"/>
      <c r="E1970" s="161"/>
      <c r="H1970" s="162"/>
      <c r="J1970" s="162"/>
      <c r="K1970" s="163"/>
      <c r="L1970" s="164"/>
    </row>
    <row r="1971" spans="2:12" s="160" customFormat="1" x14ac:dyDescent="0.2">
      <c r="B1971" s="161"/>
      <c r="D1971" s="161"/>
      <c r="E1971" s="161"/>
      <c r="H1971" s="162"/>
      <c r="J1971" s="162"/>
      <c r="K1971" s="163"/>
      <c r="L1971" s="164"/>
    </row>
    <row r="1972" spans="2:12" s="160" customFormat="1" x14ac:dyDescent="0.2">
      <c r="B1972" s="161"/>
      <c r="D1972" s="161"/>
      <c r="E1972" s="161"/>
      <c r="H1972" s="162"/>
      <c r="J1972" s="162"/>
      <c r="K1972" s="163"/>
      <c r="L1972" s="164"/>
    </row>
    <row r="1973" spans="2:12" s="160" customFormat="1" x14ac:dyDescent="0.2">
      <c r="B1973" s="161"/>
      <c r="D1973" s="161"/>
      <c r="E1973" s="161"/>
      <c r="H1973" s="162"/>
      <c r="J1973" s="162"/>
      <c r="K1973" s="163"/>
      <c r="L1973" s="164"/>
    </row>
    <row r="1974" spans="2:12" s="160" customFormat="1" x14ac:dyDescent="0.2">
      <c r="B1974" s="161"/>
      <c r="D1974" s="161"/>
      <c r="E1974" s="161"/>
      <c r="H1974" s="162"/>
      <c r="J1974" s="162"/>
      <c r="K1974" s="163"/>
      <c r="L1974" s="164"/>
    </row>
    <row r="1975" spans="2:12" s="160" customFormat="1" x14ac:dyDescent="0.2">
      <c r="B1975" s="161"/>
      <c r="D1975" s="161"/>
      <c r="E1975" s="161"/>
      <c r="H1975" s="162"/>
      <c r="J1975" s="162"/>
      <c r="K1975" s="163"/>
      <c r="L1975" s="164"/>
    </row>
    <row r="1976" spans="2:12" s="160" customFormat="1" x14ac:dyDescent="0.2">
      <c r="B1976" s="161"/>
      <c r="D1976" s="161"/>
      <c r="E1976" s="161"/>
      <c r="H1976" s="162"/>
      <c r="J1976" s="162"/>
      <c r="K1976" s="163"/>
      <c r="L1976" s="164"/>
    </row>
    <row r="1977" spans="2:12" s="160" customFormat="1" x14ac:dyDescent="0.2">
      <c r="B1977" s="161"/>
      <c r="D1977" s="161"/>
      <c r="E1977" s="161"/>
      <c r="H1977" s="162"/>
      <c r="J1977" s="162"/>
      <c r="K1977" s="163"/>
      <c r="L1977" s="164"/>
    </row>
    <row r="1978" spans="2:12" s="160" customFormat="1" x14ac:dyDescent="0.2">
      <c r="B1978" s="161"/>
      <c r="D1978" s="161"/>
      <c r="E1978" s="161"/>
      <c r="H1978" s="162"/>
      <c r="J1978" s="162"/>
      <c r="K1978" s="163"/>
      <c r="L1978" s="164"/>
    </row>
    <row r="1979" spans="2:12" s="160" customFormat="1" x14ac:dyDescent="0.2">
      <c r="B1979" s="161"/>
      <c r="D1979" s="161"/>
      <c r="E1979" s="161"/>
      <c r="H1979" s="162"/>
      <c r="J1979" s="162"/>
      <c r="K1979" s="163"/>
      <c r="L1979" s="164"/>
    </row>
    <row r="1980" spans="2:12" s="160" customFormat="1" x14ac:dyDescent="0.2">
      <c r="B1980" s="161"/>
      <c r="D1980" s="161"/>
      <c r="E1980" s="161"/>
      <c r="H1980" s="162"/>
      <c r="J1980" s="162"/>
      <c r="K1980" s="163"/>
      <c r="L1980" s="164"/>
    </row>
    <row r="1981" spans="2:12" s="160" customFormat="1" x14ac:dyDescent="0.2">
      <c r="B1981" s="161"/>
      <c r="D1981" s="161"/>
      <c r="E1981" s="161"/>
      <c r="H1981" s="162"/>
      <c r="J1981" s="162"/>
      <c r="K1981" s="163"/>
      <c r="L1981" s="164"/>
    </row>
    <row r="1982" spans="2:12" s="160" customFormat="1" x14ac:dyDescent="0.2">
      <c r="B1982" s="161"/>
      <c r="D1982" s="161"/>
      <c r="E1982" s="161"/>
      <c r="H1982" s="162"/>
      <c r="J1982" s="162"/>
      <c r="K1982" s="163"/>
      <c r="L1982" s="164"/>
    </row>
    <row r="1983" spans="2:12" s="160" customFormat="1" x14ac:dyDescent="0.2">
      <c r="B1983" s="161"/>
      <c r="D1983" s="161"/>
      <c r="E1983" s="161"/>
      <c r="H1983" s="162"/>
      <c r="J1983" s="162"/>
      <c r="K1983" s="163"/>
      <c r="L1983" s="164"/>
    </row>
    <row r="1984" spans="2:12" s="160" customFormat="1" x14ac:dyDescent="0.2">
      <c r="B1984" s="161"/>
      <c r="D1984" s="161"/>
      <c r="E1984" s="161"/>
      <c r="H1984" s="162"/>
      <c r="J1984" s="162"/>
      <c r="K1984" s="163"/>
      <c r="L1984" s="164"/>
    </row>
    <row r="1985" spans="2:12" s="160" customFormat="1" x14ac:dyDescent="0.2">
      <c r="B1985" s="161"/>
      <c r="D1985" s="161"/>
      <c r="E1985" s="161"/>
      <c r="H1985" s="162"/>
      <c r="J1985" s="162"/>
      <c r="K1985" s="163"/>
      <c r="L1985" s="164"/>
    </row>
    <row r="1986" spans="2:12" s="160" customFormat="1" x14ac:dyDescent="0.2">
      <c r="B1986" s="161"/>
      <c r="D1986" s="161"/>
      <c r="E1986" s="161"/>
      <c r="H1986" s="162"/>
      <c r="J1986" s="162"/>
      <c r="K1986" s="163"/>
      <c r="L1986" s="164"/>
    </row>
    <row r="1987" spans="2:12" s="160" customFormat="1" x14ac:dyDescent="0.2">
      <c r="B1987" s="161"/>
      <c r="D1987" s="161"/>
      <c r="E1987" s="161"/>
      <c r="H1987" s="162"/>
      <c r="J1987" s="162"/>
      <c r="K1987" s="163"/>
      <c r="L1987" s="164"/>
    </row>
    <row r="1988" spans="2:12" s="160" customFormat="1" x14ac:dyDescent="0.2">
      <c r="B1988" s="161"/>
      <c r="D1988" s="161"/>
      <c r="E1988" s="161"/>
      <c r="H1988" s="162"/>
      <c r="J1988" s="162"/>
      <c r="K1988" s="163"/>
      <c r="L1988" s="164"/>
    </row>
    <row r="1989" spans="2:12" s="160" customFormat="1" x14ac:dyDescent="0.2">
      <c r="B1989" s="161"/>
      <c r="D1989" s="161"/>
      <c r="E1989" s="161"/>
      <c r="H1989" s="162"/>
      <c r="J1989" s="162"/>
      <c r="K1989" s="163"/>
      <c r="L1989" s="164"/>
    </row>
    <row r="1990" spans="2:12" s="160" customFormat="1" x14ac:dyDescent="0.2">
      <c r="B1990" s="161"/>
      <c r="D1990" s="161"/>
      <c r="E1990" s="161"/>
      <c r="H1990" s="162"/>
      <c r="J1990" s="162"/>
      <c r="K1990" s="163"/>
      <c r="L1990" s="164"/>
    </row>
    <row r="1991" spans="2:12" s="160" customFormat="1" x14ac:dyDescent="0.2">
      <c r="B1991" s="161"/>
      <c r="D1991" s="161"/>
      <c r="E1991" s="161"/>
      <c r="H1991" s="162"/>
      <c r="J1991" s="162"/>
      <c r="K1991" s="163"/>
      <c r="L1991" s="164"/>
    </row>
    <row r="1992" spans="2:12" s="160" customFormat="1" x14ac:dyDescent="0.2">
      <c r="B1992" s="161"/>
      <c r="D1992" s="161"/>
      <c r="E1992" s="161"/>
      <c r="H1992" s="162"/>
      <c r="J1992" s="162"/>
      <c r="K1992" s="163"/>
      <c r="L1992" s="164"/>
    </row>
    <row r="1993" spans="2:12" s="160" customFormat="1" x14ac:dyDescent="0.2">
      <c r="B1993" s="161"/>
      <c r="D1993" s="161"/>
      <c r="E1993" s="161"/>
      <c r="H1993" s="162"/>
      <c r="J1993" s="162"/>
      <c r="K1993" s="163"/>
      <c r="L1993" s="164"/>
    </row>
    <row r="1994" spans="2:12" s="160" customFormat="1" x14ac:dyDescent="0.2">
      <c r="B1994" s="161"/>
      <c r="D1994" s="161"/>
      <c r="E1994" s="161"/>
      <c r="H1994" s="162"/>
      <c r="J1994" s="162"/>
      <c r="K1994" s="163"/>
      <c r="L1994" s="164"/>
    </row>
    <row r="1995" spans="2:12" s="160" customFormat="1" x14ac:dyDescent="0.2">
      <c r="B1995" s="161"/>
      <c r="D1995" s="161"/>
      <c r="E1995" s="161"/>
      <c r="H1995" s="162"/>
      <c r="J1995" s="162"/>
      <c r="K1995" s="163"/>
      <c r="L1995" s="164"/>
    </row>
    <row r="1996" spans="2:12" s="160" customFormat="1" x14ac:dyDescent="0.2">
      <c r="B1996" s="161"/>
      <c r="D1996" s="161"/>
      <c r="E1996" s="161"/>
      <c r="H1996" s="162"/>
      <c r="J1996" s="162"/>
      <c r="K1996" s="163"/>
      <c r="L1996" s="164"/>
    </row>
    <row r="1997" spans="2:12" s="160" customFormat="1" x14ac:dyDescent="0.2">
      <c r="B1997" s="161"/>
      <c r="D1997" s="161"/>
      <c r="E1997" s="161"/>
      <c r="H1997" s="162"/>
      <c r="J1997" s="162"/>
      <c r="K1997" s="163"/>
      <c r="L1997" s="164"/>
    </row>
    <row r="1998" spans="2:12" s="160" customFormat="1" x14ac:dyDescent="0.2">
      <c r="B1998" s="161"/>
      <c r="D1998" s="161"/>
      <c r="E1998" s="161"/>
      <c r="H1998" s="162"/>
      <c r="J1998" s="162"/>
      <c r="K1998" s="163"/>
      <c r="L1998" s="164"/>
    </row>
    <row r="1999" spans="2:12" s="160" customFormat="1" x14ac:dyDescent="0.2">
      <c r="B1999" s="161"/>
      <c r="D1999" s="161"/>
      <c r="E1999" s="161"/>
      <c r="H1999" s="162"/>
      <c r="J1999" s="162"/>
      <c r="K1999" s="163"/>
      <c r="L1999" s="164"/>
    </row>
    <row r="2000" spans="2:12" s="160" customFormat="1" x14ac:dyDescent="0.2">
      <c r="B2000" s="161"/>
      <c r="D2000" s="161"/>
      <c r="E2000" s="161"/>
      <c r="H2000" s="162"/>
      <c r="J2000" s="162"/>
      <c r="K2000" s="163"/>
      <c r="L2000" s="164"/>
    </row>
    <row r="2001" spans="2:12" s="160" customFormat="1" x14ac:dyDescent="0.2">
      <c r="B2001" s="161"/>
      <c r="D2001" s="161"/>
      <c r="E2001" s="161"/>
      <c r="H2001" s="162"/>
      <c r="J2001" s="162"/>
      <c r="K2001" s="163"/>
      <c r="L2001" s="164"/>
    </row>
    <row r="2002" spans="2:12" s="160" customFormat="1" x14ac:dyDescent="0.2">
      <c r="B2002" s="161"/>
      <c r="D2002" s="161"/>
      <c r="E2002" s="161"/>
      <c r="H2002" s="162"/>
      <c r="J2002" s="162"/>
      <c r="K2002" s="163"/>
      <c r="L2002" s="164"/>
    </row>
    <row r="2003" spans="2:12" s="160" customFormat="1" x14ac:dyDescent="0.2">
      <c r="B2003" s="161"/>
      <c r="D2003" s="161"/>
      <c r="E2003" s="161"/>
      <c r="H2003" s="162"/>
      <c r="J2003" s="162"/>
      <c r="K2003" s="163"/>
      <c r="L2003" s="164"/>
    </row>
    <row r="2004" spans="2:12" s="160" customFormat="1" x14ac:dyDescent="0.2">
      <c r="B2004" s="161"/>
      <c r="D2004" s="161"/>
      <c r="E2004" s="161"/>
      <c r="H2004" s="162"/>
      <c r="J2004" s="162"/>
      <c r="K2004" s="163"/>
      <c r="L2004" s="164"/>
    </row>
    <row r="2005" spans="2:12" s="160" customFormat="1" x14ac:dyDescent="0.2">
      <c r="B2005" s="161"/>
      <c r="D2005" s="161"/>
      <c r="E2005" s="161"/>
      <c r="H2005" s="162"/>
      <c r="J2005" s="162"/>
      <c r="K2005" s="163"/>
      <c r="L2005" s="164"/>
    </row>
    <row r="2006" spans="2:12" s="160" customFormat="1" x14ac:dyDescent="0.2">
      <c r="B2006" s="161"/>
      <c r="D2006" s="161"/>
      <c r="E2006" s="161"/>
      <c r="H2006" s="162"/>
      <c r="J2006" s="162"/>
      <c r="K2006" s="163"/>
      <c r="L2006" s="164"/>
    </row>
    <row r="2007" spans="2:12" s="160" customFormat="1" x14ac:dyDescent="0.2">
      <c r="B2007" s="161"/>
      <c r="D2007" s="161"/>
      <c r="E2007" s="161"/>
      <c r="H2007" s="162"/>
      <c r="J2007" s="162"/>
      <c r="K2007" s="163"/>
      <c r="L2007" s="164"/>
    </row>
    <row r="2008" spans="2:12" s="160" customFormat="1" x14ac:dyDescent="0.2">
      <c r="B2008" s="161"/>
      <c r="D2008" s="161"/>
      <c r="E2008" s="161"/>
      <c r="H2008" s="162"/>
      <c r="J2008" s="162"/>
      <c r="K2008" s="163"/>
      <c r="L2008" s="164"/>
    </row>
    <row r="2009" spans="2:12" s="160" customFormat="1" x14ac:dyDescent="0.2">
      <c r="B2009" s="161"/>
      <c r="D2009" s="161"/>
      <c r="E2009" s="161"/>
      <c r="H2009" s="162"/>
      <c r="J2009" s="162"/>
      <c r="K2009" s="163"/>
      <c r="L2009" s="164"/>
    </row>
    <row r="2010" spans="2:12" s="160" customFormat="1" x14ac:dyDescent="0.2">
      <c r="B2010" s="161"/>
      <c r="D2010" s="161"/>
      <c r="E2010" s="161"/>
      <c r="H2010" s="162"/>
      <c r="J2010" s="162"/>
      <c r="K2010" s="163"/>
      <c r="L2010" s="164"/>
    </row>
    <row r="2011" spans="2:12" s="160" customFormat="1" x14ac:dyDescent="0.2">
      <c r="B2011" s="161"/>
      <c r="D2011" s="161"/>
      <c r="E2011" s="161"/>
      <c r="H2011" s="162"/>
      <c r="J2011" s="162"/>
      <c r="K2011" s="163"/>
      <c r="L2011" s="164"/>
    </row>
    <row r="2012" spans="2:12" s="160" customFormat="1" x14ac:dyDescent="0.2">
      <c r="B2012" s="161"/>
      <c r="D2012" s="161"/>
      <c r="E2012" s="161"/>
      <c r="H2012" s="162"/>
      <c r="J2012" s="162"/>
      <c r="K2012" s="163"/>
      <c r="L2012" s="164"/>
    </row>
    <row r="2013" spans="2:12" s="160" customFormat="1" x14ac:dyDescent="0.2">
      <c r="B2013" s="161"/>
      <c r="D2013" s="161"/>
      <c r="E2013" s="161"/>
      <c r="H2013" s="162"/>
      <c r="J2013" s="162"/>
      <c r="K2013" s="163"/>
      <c r="L2013" s="164"/>
    </row>
    <row r="2014" spans="2:12" s="160" customFormat="1" x14ac:dyDescent="0.2">
      <c r="B2014" s="161"/>
      <c r="D2014" s="161"/>
      <c r="E2014" s="161"/>
      <c r="H2014" s="162"/>
      <c r="J2014" s="162"/>
      <c r="K2014" s="163"/>
      <c r="L2014" s="164"/>
    </row>
    <row r="2015" spans="2:12" s="160" customFormat="1" x14ac:dyDescent="0.2">
      <c r="B2015" s="161"/>
      <c r="D2015" s="161"/>
      <c r="E2015" s="161"/>
      <c r="H2015" s="162"/>
      <c r="J2015" s="162"/>
      <c r="K2015" s="163"/>
      <c r="L2015" s="164"/>
    </row>
    <row r="2016" spans="2:12" s="160" customFormat="1" x14ac:dyDescent="0.2">
      <c r="B2016" s="161"/>
      <c r="D2016" s="161"/>
      <c r="E2016" s="161"/>
      <c r="H2016" s="162"/>
      <c r="J2016" s="162"/>
      <c r="K2016" s="163"/>
      <c r="L2016" s="164"/>
    </row>
    <row r="2017" spans="2:12" s="160" customFormat="1" x14ac:dyDescent="0.2">
      <c r="B2017" s="161"/>
      <c r="D2017" s="161"/>
      <c r="E2017" s="161"/>
      <c r="H2017" s="162"/>
      <c r="J2017" s="162"/>
      <c r="K2017" s="163"/>
      <c r="L2017" s="164"/>
    </row>
    <row r="2018" spans="2:12" s="160" customFormat="1" x14ac:dyDescent="0.2">
      <c r="B2018" s="161"/>
      <c r="D2018" s="161"/>
      <c r="E2018" s="161"/>
      <c r="H2018" s="162"/>
      <c r="J2018" s="162"/>
      <c r="K2018" s="163"/>
      <c r="L2018" s="164"/>
    </row>
    <row r="2019" spans="2:12" s="160" customFormat="1" x14ac:dyDescent="0.2">
      <c r="B2019" s="161"/>
      <c r="D2019" s="161"/>
      <c r="E2019" s="161"/>
      <c r="H2019" s="162"/>
      <c r="J2019" s="162"/>
      <c r="K2019" s="163"/>
      <c r="L2019" s="164"/>
    </row>
    <row r="2020" spans="2:12" s="160" customFormat="1" x14ac:dyDescent="0.2">
      <c r="B2020" s="161"/>
      <c r="D2020" s="161"/>
      <c r="E2020" s="161"/>
      <c r="H2020" s="162"/>
      <c r="J2020" s="162"/>
      <c r="K2020" s="163"/>
      <c r="L2020" s="164"/>
    </row>
    <row r="2021" spans="2:12" s="160" customFormat="1" x14ac:dyDescent="0.2">
      <c r="B2021" s="161"/>
      <c r="D2021" s="161"/>
      <c r="E2021" s="161"/>
      <c r="H2021" s="162"/>
      <c r="J2021" s="162"/>
      <c r="K2021" s="163"/>
      <c r="L2021" s="164"/>
    </row>
    <row r="2022" spans="2:12" s="160" customFormat="1" x14ac:dyDescent="0.2">
      <c r="B2022" s="161"/>
      <c r="D2022" s="161"/>
      <c r="E2022" s="161"/>
      <c r="H2022" s="162"/>
      <c r="J2022" s="162"/>
      <c r="K2022" s="163"/>
      <c r="L2022" s="164"/>
    </row>
    <row r="2023" spans="2:12" s="160" customFormat="1" x14ac:dyDescent="0.2">
      <c r="B2023" s="161"/>
      <c r="D2023" s="161"/>
      <c r="E2023" s="161"/>
      <c r="H2023" s="162"/>
      <c r="J2023" s="162"/>
      <c r="K2023" s="163"/>
      <c r="L2023" s="164"/>
    </row>
    <row r="2024" spans="2:12" s="160" customFormat="1" x14ac:dyDescent="0.2">
      <c r="B2024" s="161"/>
      <c r="D2024" s="161"/>
      <c r="E2024" s="161"/>
      <c r="H2024" s="162"/>
      <c r="J2024" s="162"/>
      <c r="K2024" s="163"/>
      <c r="L2024" s="164"/>
    </row>
    <row r="2025" spans="2:12" s="160" customFormat="1" x14ac:dyDescent="0.2">
      <c r="B2025" s="161"/>
      <c r="D2025" s="161"/>
      <c r="E2025" s="161"/>
      <c r="H2025" s="162"/>
      <c r="J2025" s="162"/>
      <c r="K2025" s="163"/>
      <c r="L2025" s="164"/>
    </row>
    <row r="2026" spans="2:12" s="160" customFormat="1" x14ac:dyDescent="0.2">
      <c r="B2026" s="161"/>
      <c r="D2026" s="161"/>
      <c r="E2026" s="161"/>
      <c r="H2026" s="162"/>
      <c r="J2026" s="162"/>
      <c r="K2026" s="163"/>
      <c r="L2026" s="164"/>
    </row>
    <row r="2027" spans="2:12" s="160" customFormat="1" x14ac:dyDescent="0.2">
      <c r="B2027" s="161"/>
      <c r="D2027" s="161"/>
      <c r="E2027" s="161"/>
      <c r="H2027" s="162"/>
      <c r="J2027" s="162"/>
      <c r="K2027" s="163"/>
      <c r="L2027" s="164"/>
    </row>
    <row r="2028" spans="2:12" s="160" customFormat="1" x14ac:dyDescent="0.2">
      <c r="B2028" s="161"/>
      <c r="D2028" s="161"/>
      <c r="E2028" s="161"/>
      <c r="H2028" s="162"/>
      <c r="J2028" s="162"/>
      <c r="K2028" s="163"/>
      <c r="L2028" s="164"/>
    </row>
    <row r="2029" spans="2:12" s="160" customFormat="1" x14ac:dyDescent="0.2">
      <c r="B2029" s="161"/>
      <c r="D2029" s="161"/>
      <c r="E2029" s="161"/>
      <c r="H2029" s="162"/>
      <c r="J2029" s="162"/>
      <c r="K2029" s="163"/>
      <c r="L2029" s="164"/>
    </row>
    <row r="2030" spans="2:12" s="160" customFormat="1" x14ac:dyDescent="0.2">
      <c r="B2030" s="161"/>
      <c r="D2030" s="161"/>
      <c r="E2030" s="161"/>
      <c r="H2030" s="162"/>
      <c r="J2030" s="162"/>
      <c r="K2030" s="163"/>
      <c r="L2030" s="164"/>
    </row>
    <row r="2031" spans="2:12" s="160" customFormat="1" x14ac:dyDescent="0.2">
      <c r="B2031" s="161"/>
      <c r="D2031" s="161"/>
      <c r="E2031" s="161"/>
      <c r="H2031" s="162"/>
      <c r="J2031" s="162"/>
      <c r="K2031" s="163"/>
      <c r="L2031" s="164"/>
    </row>
    <row r="2032" spans="2:12" s="160" customFormat="1" x14ac:dyDescent="0.2">
      <c r="B2032" s="161"/>
      <c r="D2032" s="161"/>
      <c r="E2032" s="161"/>
      <c r="H2032" s="162"/>
      <c r="J2032" s="162"/>
      <c r="K2032" s="163"/>
      <c r="L2032" s="164"/>
    </row>
    <row r="2033" spans="2:12" s="160" customFormat="1" x14ac:dyDescent="0.2">
      <c r="B2033" s="161"/>
      <c r="D2033" s="161"/>
      <c r="E2033" s="161"/>
      <c r="H2033" s="162"/>
      <c r="J2033" s="162"/>
      <c r="K2033" s="163"/>
      <c r="L2033" s="164"/>
    </row>
    <row r="2034" spans="2:12" s="160" customFormat="1" x14ac:dyDescent="0.2">
      <c r="B2034" s="161"/>
      <c r="D2034" s="161"/>
      <c r="E2034" s="161"/>
      <c r="H2034" s="162"/>
      <c r="J2034" s="162"/>
      <c r="K2034" s="163"/>
      <c r="L2034" s="164"/>
    </row>
    <row r="2035" spans="2:12" s="160" customFormat="1" x14ac:dyDescent="0.2">
      <c r="B2035" s="161"/>
      <c r="D2035" s="161"/>
      <c r="E2035" s="161"/>
      <c r="H2035" s="162"/>
      <c r="J2035" s="162"/>
      <c r="K2035" s="163"/>
      <c r="L2035" s="164"/>
    </row>
    <row r="2036" spans="2:12" s="160" customFormat="1" x14ac:dyDescent="0.2">
      <c r="B2036" s="161"/>
      <c r="D2036" s="161"/>
      <c r="E2036" s="161"/>
      <c r="H2036" s="162"/>
      <c r="J2036" s="162"/>
      <c r="K2036" s="163"/>
      <c r="L2036" s="164"/>
    </row>
    <row r="2037" spans="2:12" s="160" customFormat="1" x14ac:dyDescent="0.2">
      <c r="B2037" s="161"/>
      <c r="D2037" s="161"/>
      <c r="E2037" s="161"/>
      <c r="H2037" s="162"/>
      <c r="J2037" s="162"/>
      <c r="K2037" s="163"/>
      <c r="L2037" s="164"/>
    </row>
    <row r="2038" spans="2:12" s="160" customFormat="1" x14ac:dyDescent="0.2">
      <c r="B2038" s="161"/>
      <c r="D2038" s="161"/>
      <c r="E2038" s="161"/>
      <c r="H2038" s="162"/>
      <c r="J2038" s="162"/>
      <c r="K2038" s="163"/>
      <c r="L2038" s="164"/>
    </row>
    <row r="2039" spans="2:12" s="160" customFormat="1" x14ac:dyDescent="0.2">
      <c r="B2039" s="161"/>
      <c r="D2039" s="161"/>
      <c r="E2039" s="161"/>
      <c r="H2039" s="162"/>
      <c r="J2039" s="162"/>
      <c r="K2039" s="163"/>
      <c r="L2039" s="164"/>
    </row>
    <row r="2040" spans="2:12" s="160" customFormat="1" x14ac:dyDescent="0.2">
      <c r="B2040" s="161"/>
      <c r="D2040" s="161"/>
      <c r="E2040" s="161"/>
      <c r="H2040" s="162"/>
      <c r="J2040" s="162"/>
      <c r="K2040" s="163"/>
      <c r="L2040" s="164"/>
    </row>
    <row r="2041" spans="2:12" s="160" customFormat="1" x14ac:dyDescent="0.2">
      <c r="B2041" s="161"/>
      <c r="D2041" s="161"/>
      <c r="E2041" s="161"/>
      <c r="H2041" s="162"/>
      <c r="J2041" s="162"/>
      <c r="K2041" s="163"/>
      <c r="L2041" s="164"/>
    </row>
    <row r="2042" spans="2:12" s="160" customFormat="1" x14ac:dyDescent="0.2">
      <c r="B2042" s="161"/>
      <c r="D2042" s="161"/>
      <c r="E2042" s="161"/>
      <c r="H2042" s="162"/>
      <c r="J2042" s="162"/>
      <c r="K2042" s="163"/>
      <c r="L2042" s="164"/>
    </row>
    <row r="2043" spans="2:12" s="160" customFormat="1" x14ac:dyDescent="0.2">
      <c r="B2043" s="161"/>
      <c r="D2043" s="161"/>
      <c r="E2043" s="161"/>
      <c r="H2043" s="162"/>
      <c r="J2043" s="162"/>
      <c r="K2043" s="163"/>
      <c r="L2043" s="164"/>
    </row>
    <row r="2044" spans="2:12" s="160" customFormat="1" x14ac:dyDescent="0.2">
      <c r="B2044" s="161"/>
      <c r="D2044" s="161"/>
      <c r="E2044" s="161"/>
      <c r="H2044" s="162"/>
      <c r="J2044" s="162"/>
      <c r="K2044" s="163"/>
      <c r="L2044" s="164"/>
    </row>
    <row r="2045" spans="2:12" s="160" customFormat="1" x14ac:dyDescent="0.2">
      <c r="B2045" s="161"/>
      <c r="D2045" s="161"/>
      <c r="E2045" s="161"/>
      <c r="H2045" s="162"/>
      <c r="J2045" s="162"/>
      <c r="K2045" s="163"/>
      <c r="L2045" s="164"/>
    </row>
    <row r="2046" spans="2:12" s="160" customFormat="1" x14ac:dyDescent="0.2">
      <c r="B2046" s="161"/>
      <c r="D2046" s="161"/>
      <c r="E2046" s="161"/>
      <c r="H2046" s="162"/>
      <c r="J2046" s="162"/>
      <c r="K2046" s="163"/>
      <c r="L2046" s="164"/>
    </row>
    <row r="2047" spans="2:12" s="160" customFormat="1" x14ac:dyDescent="0.2">
      <c r="B2047" s="161"/>
      <c r="D2047" s="161"/>
      <c r="E2047" s="161"/>
      <c r="H2047" s="162"/>
      <c r="J2047" s="162"/>
      <c r="K2047" s="163"/>
      <c r="L2047" s="164"/>
    </row>
    <row r="2048" spans="2:12" s="160" customFormat="1" x14ac:dyDescent="0.2">
      <c r="B2048" s="161"/>
      <c r="D2048" s="161"/>
      <c r="E2048" s="161"/>
      <c r="H2048" s="162"/>
      <c r="J2048" s="162"/>
      <c r="K2048" s="163"/>
      <c r="L2048" s="164"/>
    </row>
    <row r="2049" spans="2:12" s="160" customFormat="1" x14ac:dyDescent="0.2">
      <c r="B2049" s="161"/>
      <c r="D2049" s="161"/>
      <c r="E2049" s="161"/>
      <c r="H2049" s="162"/>
      <c r="J2049" s="162"/>
      <c r="K2049" s="163"/>
      <c r="L2049" s="164"/>
    </row>
    <row r="2050" spans="2:12" s="160" customFormat="1" x14ac:dyDescent="0.2">
      <c r="B2050" s="161"/>
      <c r="D2050" s="161"/>
      <c r="E2050" s="161"/>
      <c r="H2050" s="162"/>
      <c r="J2050" s="162"/>
      <c r="K2050" s="163"/>
      <c r="L2050" s="164"/>
    </row>
    <row r="2051" spans="2:12" s="160" customFormat="1" x14ac:dyDescent="0.2">
      <c r="B2051" s="161"/>
      <c r="D2051" s="161"/>
      <c r="E2051" s="161"/>
      <c r="H2051" s="162"/>
      <c r="J2051" s="162"/>
      <c r="K2051" s="163"/>
      <c r="L2051" s="164"/>
    </row>
    <row r="2052" spans="2:12" s="160" customFormat="1" x14ac:dyDescent="0.2">
      <c r="B2052" s="161"/>
      <c r="D2052" s="161"/>
      <c r="E2052" s="161"/>
      <c r="H2052" s="162"/>
      <c r="J2052" s="162"/>
      <c r="K2052" s="163"/>
      <c r="L2052" s="164"/>
    </row>
    <row r="2053" spans="2:12" s="160" customFormat="1" x14ac:dyDescent="0.2">
      <c r="B2053" s="161"/>
      <c r="D2053" s="161"/>
      <c r="E2053" s="161"/>
      <c r="H2053" s="162"/>
      <c r="J2053" s="162"/>
      <c r="K2053" s="163"/>
      <c r="L2053" s="164"/>
    </row>
    <row r="2054" spans="2:12" s="160" customFormat="1" x14ac:dyDescent="0.2">
      <c r="B2054" s="161"/>
      <c r="D2054" s="161"/>
      <c r="E2054" s="161"/>
      <c r="H2054" s="162"/>
      <c r="J2054" s="162"/>
      <c r="K2054" s="163"/>
      <c r="L2054" s="164"/>
    </row>
    <row r="2055" spans="2:12" s="160" customFormat="1" x14ac:dyDescent="0.2">
      <c r="B2055" s="161"/>
      <c r="D2055" s="161"/>
      <c r="E2055" s="161"/>
      <c r="H2055" s="162"/>
      <c r="J2055" s="162"/>
      <c r="K2055" s="163"/>
      <c r="L2055" s="164"/>
    </row>
    <row r="2056" spans="2:12" s="160" customFormat="1" x14ac:dyDescent="0.2">
      <c r="B2056" s="161"/>
      <c r="D2056" s="161"/>
      <c r="E2056" s="161"/>
      <c r="H2056" s="162"/>
      <c r="J2056" s="162"/>
      <c r="K2056" s="163"/>
      <c r="L2056" s="164"/>
    </row>
    <row r="2057" spans="2:12" s="160" customFormat="1" x14ac:dyDescent="0.2">
      <c r="B2057" s="161"/>
      <c r="D2057" s="161"/>
      <c r="E2057" s="161"/>
      <c r="H2057" s="162"/>
      <c r="J2057" s="162"/>
      <c r="K2057" s="163"/>
      <c r="L2057" s="164"/>
    </row>
    <row r="2058" spans="2:12" s="160" customFormat="1" x14ac:dyDescent="0.2">
      <c r="B2058" s="161"/>
      <c r="D2058" s="161"/>
      <c r="E2058" s="161"/>
      <c r="H2058" s="162"/>
      <c r="J2058" s="162"/>
      <c r="K2058" s="163"/>
      <c r="L2058" s="164"/>
    </row>
    <row r="2059" spans="2:12" s="160" customFormat="1" x14ac:dyDescent="0.2">
      <c r="B2059" s="161"/>
      <c r="D2059" s="161"/>
      <c r="E2059" s="161"/>
      <c r="H2059" s="162"/>
      <c r="J2059" s="162"/>
      <c r="K2059" s="163"/>
      <c r="L2059" s="164"/>
    </row>
    <row r="2060" spans="2:12" s="160" customFormat="1" x14ac:dyDescent="0.2">
      <c r="B2060" s="161"/>
      <c r="D2060" s="161"/>
      <c r="E2060" s="161"/>
      <c r="H2060" s="162"/>
      <c r="J2060" s="162"/>
      <c r="K2060" s="163"/>
      <c r="L2060" s="164"/>
    </row>
    <row r="2061" spans="2:12" s="160" customFormat="1" x14ac:dyDescent="0.2">
      <c r="B2061" s="161"/>
      <c r="D2061" s="161"/>
      <c r="E2061" s="161"/>
      <c r="H2061" s="162"/>
      <c r="J2061" s="162"/>
      <c r="K2061" s="163"/>
      <c r="L2061" s="164"/>
    </row>
    <row r="2062" spans="2:12" s="160" customFormat="1" x14ac:dyDescent="0.2">
      <c r="B2062" s="161"/>
      <c r="D2062" s="161"/>
      <c r="E2062" s="161"/>
      <c r="H2062" s="162"/>
      <c r="J2062" s="162"/>
      <c r="K2062" s="163"/>
      <c r="L2062" s="164"/>
    </row>
    <row r="2063" spans="2:12" s="160" customFormat="1" x14ac:dyDescent="0.2">
      <c r="B2063" s="161"/>
      <c r="D2063" s="161"/>
      <c r="E2063" s="161"/>
      <c r="H2063" s="162"/>
      <c r="J2063" s="162"/>
      <c r="K2063" s="163"/>
      <c r="L2063" s="164"/>
    </row>
    <row r="2064" spans="2:12" s="160" customFormat="1" x14ac:dyDescent="0.2">
      <c r="B2064" s="161"/>
      <c r="D2064" s="161"/>
      <c r="E2064" s="161"/>
      <c r="H2064" s="162"/>
      <c r="J2064" s="162"/>
      <c r="K2064" s="163"/>
      <c r="L2064" s="164"/>
    </row>
    <row r="2065" spans="2:12" s="160" customFormat="1" x14ac:dyDescent="0.2">
      <c r="B2065" s="161"/>
      <c r="D2065" s="161"/>
      <c r="E2065" s="161"/>
      <c r="H2065" s="162"/>
      <c r="J2065" s="162"/>
      <c r="K2065" s="163"/>
      <c r="L2065" s="164"/>
    </row>
    <row r="2066" spans="2:12" s="160" customFormat="1" x14ac:dyDescent="0.2">
      <c r="B2066" s="161"/>
      <c r="D2066" s="161"/>
      <c r="E2066" s="161"/>
      <c r="H2066" s="162"/>
      <c r="J2066" s="162"/>
      <c r="K2066" s="163"/>
      <c r="L2066" s="164"/>
    </row>
    <row r="2067" spans="2:12" s="160" customFormat="1" x14ac:dyDescent="0.2">
      <c r="B2067" s="161"/>
      <c r="D2067" s="161"/>
      <c r="E2067" s="161"/>
      <c r="H2067" s="162"/>
      <c r="J2067" s="162"/>
      <c r="K2067" s="163"/>
      <c r="L2067" s="164"/>
    </row>
    <row r="2068" spans="2:12" s="160" customFormat="1" x14ac:dyDescent="0.2">
      <c r="B2068" s="161"/>
      <c r="D2068" s="161"/>
      <c r="E2068" s="161"/>
      <c r="H2068" s="162"/>
      <c r="J2068" s="162"/>
      <c r="K2068" s="163"/>
      <c r="L2068" s="164"/>
    </row>
    <row r="2069" spans="2:12" s="160" customFormat="1" x14ac:dyDescent="0.2">
      <c r="B2069" s="161"/>
      <c r="D2069" s="161"/>
      <c r="E2069" s="161"/>
      <c r="H2069" s="162"/>
      <c r="J2069" s="162"/>
      <c r="K2069" s="163"/>
      <c r="L2069" s="164"/>
    </row>
    <row r="2070" spans="2:12" s="160" customFormat="1" x14ac:dyDescent="0.2">
      <c r="B2070" s="161"/>
      <c r="D2070" s="161"/>
      <c r="E2070" s="161"/>
      <c r="H2070" s="162"/>
      <c r="J2070" s="162"/>
      <c r="K2070" s="163"/>
      <c r="L2070" s="164"/>
    </row>
    <row r="2071" spans="2:12" s="160" customFormat="1" x14ac:dyDescent="0.2">
      <c r="B2071" s="161"/>
      <c r="D2071" s="161"/>
      <c r="E2071" s="161"/>
      <c r="H2071" s="162"/>
      <c r="J2071" s="162"/>
      <c r="K2071" s="163"/>
      <c r="L2071" s="164"/>
    </row>
    <row r="2072" spans="2:12" s="160" customFormat="1" x14ac:dyDescent="0.2">
      <c r="B2072" s="161"/>
      <c r="D2072" s="161"/>
      <c r="E2072" s="161"/>
      <c r="H2072" s="162"/>
      <c r="J2072" s="162"/>
      <c r="K2072" s="163"/>
      <c r="L2072" s="164"/>
    </row>
    <row r="2073" spans="2:12" s="160" customFormat="1" x14ac:dyDescent="0.2">
      <c r="B2073" s="161"/>
      <c r="D2073" s="161"/>
      <c r="E2073" s="161"/>
      <c r="H2073" s="162"/>
      <c r="J2073" s="162"/>
      <c r="K2073" s="163"/>
      <c r="L2073" s="164"/>
    </row>
    <row r="2074" spans="2:12" s="160" customFormat="1" x14ac:dyDescent="0.2">
      <c r="B2074" s="161"/>
      <c r="D2074" s="161"/>
      <c r="E2074" s="161"/>
      <c r="H2074" s="162"/>
      <c r="J2074" s="162"/>
      <c r="K2074" s="163"/>
      <c r="L2074" s="164"/>
    </row>
    <row r="2075" spans="2:12" s="160" customFormat="1" x14ac:dyDescent="0.2">
      <c r="B2075" s="161"/>
      <c r="D2075" s="161"/>
      <c r="E2075" s="161"/>
      <c r="H2075" s="162"/>
      <c r="J2075" s="162"/>
      <c r="K2075" s="163"/>
      <c r="L2075" s="164"/>
    </row>
    <row r="2076" spans="2:12" s="160" customFormat="1" x14ac:dyDescent="0.2">
      <c r="B2076" s="161"/>
      <c r="D2076" s="161"/>
      <c r="E2076" s="161"/>
      <c r="H2076" s="162"/>
      <c r="J2076" s="162"/>
      <c r="K2076" s="163"/>
      <c r="L2076" s="164"/>
    </row>
    <row r="2077" spans="2:12" s="160" customFormat="1" x14ac:dyDescent="0.2">
      <c r="B2077" s="161"/>
      <c r="D2077" s="161"/>
      <c r="E2077" s="161"/>
      <c r="H2077" s="162"/>
      <c r="J2077" s="162"/>
      <c r="K2077" s="163"/>
      <c r="L2077" s="164"/>
    </row>
    <row r="2078" spans="2:12" s="160" customFormat="1" x14ac:dyDescent="0.2">
      <c r="B2078" s="161"/>
      <c r="D2078" s="161"/>
      <c r="E2078" s="161"/>
      <c r="H2078" s="162"/>
      <c r="J2078" s="162"/>
      <c r="K2078" s="163"/>
      <c r="L2078" s="164"/>
    </row>
    <row r="2079" spans="2:12" s="160" customFormat="1" x14ac:dyDescent="0.2">
      <c r="B2079" s="161"/>
      <c r="D2079" s="161"/>
      <c r="E2079" s="161"/>
      <c r="H2079" s="162"/>
      <c r="J2079" s="162"/>
      <c r="K2079" s="163"/>
      <c r="L2079" s="164"/>
    </row>
    <row r="2080" spans="2:12" s="160" customFormat="1" x14ac:dyDescent="0.2">
      <c r="B2080" s="161"/>
      <c r="D2080" s="161"/>
      <c r="E2080" s="161"/>
      <c r="H2080" s="162"/>
      <c r="J2080" s="162"/>
      <c r="K2080" s="163"/>
      <c r="L2080" s="164"/>
    </row>
    <row r="2081" spans="2:12" s="160" customFormat="1" x14ac:dyDescent="0.2">
      <c r="B2081" s="161"/>
      <c r="D2081" s="161"/>
      <c r="E2081" s="161"/>
      <c r="H2081" s="162"/>
      <c r="J2081" s="162"/>
      <c r="K2081" s="163"/>
      <c r="L2081" s="164"/>
    </row>
    <row r="2082" spans="2:12" s="160" customFormat="1" x14ac:dyDescent="0.2">
      <c r="B2082" s="161"/>
      <c r="D2082" s="161"/>
      <c r="E2082" s="161"/>
      <c r="H2082" s="162"/>
      <c r="J2082" s="162"/>
      <c r="K2082" s="163"/>
      <c r="L2082" s="164"/>
    </row>
    <row r="2083" spans="2:12" s="160" customFormat="1" x14ac:dyDescent="0.2">
      <c r="B2083" s="161"/>
      <c r="D2083" s="161"/>
      <c r="E2083" s="161"/>
      <c r="H2083" s="162"/>
      <c r="J2083" s="162"/>
      <c r="K2083" s="163"/>
      <c r="L2083" s="164"/>
    </row>
    <row r="2084" spans="2:12" s="160" customFormat="1" x14ac:dyDescent="0.2">
      <c r="B2084" s="161"/>
      <c r="D2084" s="161"/>
      <c r="E2084" s="161"/>
      <c r="H2084" s="162"/>
      <c r="J2084" s="162"/>
      <c r="K2084" s="163"/>
      <c r="L2084" s="164"/>
    </row>
    <row r="2085" spans="2:12" s="160" customFormat="1" x14ac:dyDescent="0.2">
      <c r="B2085" s="161"/>
      <c r="D2085" s="161"/>
      <c r="E2085" s="161"/>
      <c r="H2085" s="162"/>
      <c r="J2085" s="162"/>
      <c r="K2085" s="163"/>
      <c r="L2085" s="164"/>
    </row>
    <row r="2086" spans="2:12" s="160" customFormat="1" x14ac:dyDescent="0.2">
      <c r="B2086" s="161"/>
      <c r="D2086" s="161"/>
      <c r="E2086" s="161"/>
      <c r="H2086" s="162"/>
      <c r="J2086" s="162"/>
      <c r="K2086" s="163"/>
      <c r="L2086" s="164"/>
    </row>
    <row r="2087" spans="2:12" s="160" customFormat="1" x14ac:dyDescent="0.2">
      <c r="B2087" s="161"/>
      <c r="D2087" s="161"/>
      <c r="E2087" s="161"/>
      <c r="H2087" s="162"/>
      <c r="J2087" s="162"/>
      <c r="K2087" s="163"/>
      <c r="L2087" s="164"/>
    </row>
    <row r="2088" spans="2:12" s="160" customFormat="1" x14ac:dyDescent="0.2">
      <c r="B2088" s="161"/>
      <c r="D2088" s="161"/>
      <c r="E2088" s="161"/>
      <c r="H2088" s="162"/>
      <c r="J2088" s="162"/>
      <c r="K2088" s="163"/>
      <c r="L2088" s="164"/>
    </row>
    <row r="2089" spans="2:12" s="160" customFormat="1" x14ac:dyDescent="0.2">
      <c r="B2089" s="161"/>
      <c r="D2089" s="161"/>
      <c r="E2089" s="161"/>
      <c r="H2089" s="162"/>
      <c r="J2089" s="162"/>
      <c r="K2089" s="163"/>
      <c r="L2089" s="164"/>
    </row>
    <row r="2090" spans="2:12" s="160" customFormat="1" x14ac:dyDescent="0.2">
      <c r="B2090" s="161"/>
      <c r="D2090" s="161"/>
      <c r="E2090" s="161"/>
      <c r="H2090" s="162"/>
      <c r="J2090" s="162"/>
      <c r="K2090" s="163"/>
      <c r="L2090" s="164"/>
    </row>
    <row r="2091" spans="2:12" s="160" customFormat="1" x14ac:dyDescent="0.2">
      <c r="B2091" s="161"/>
      <c r="D2091" s="161"/>
      <c r="E2091" s="161"/>
      <c r="H2091" s="162"/>
      <c r="J2091" s="162"/>
      <c r="K2091" s="163"/>
      <c r="L2091" s="164"/>
    </row>
    <row r="2092" spans="2:12" s="160" customFormat="1" x14ac:dyDescent="0.2">
      <c r="B2092" s="161"/>
      <c r="D2092" s="161"/>
      <c r="E2092" s="161"/>
      <c r="H2092" s="162"/>
      <c r="J2092" s="162"/>
      <c r="K2092" s="163"/>
      <c r="L2092" s="164"/>
    </row>
    <row r="2093" spans="2:12" s="160" customFormat="1" x14ac:dyDescent="0.2">
      <c r="B2093" s="161"/>
      <c r="D2093" s="161"/>
      <c r="E2093" s="161"/>
      <c r="H2093" s="162"/>
      <c r="J2093" s="162"/>
      <c r="K2093" s="163"/>
      <c r="L2093" s="164"/>
    </row>
    <row r="2094" spans="2:12" s="160" customFormat="1" x14ac:dyDescent="0.2">
      <c r="B2094" s="161"/>
      <c r="D2094" s="161"/>
      <c r="E2094" s="161"/>
      <c r="H2094" s="162"/>
      <c r="J2094" s="162"/>
      <c r="K2094" s="163"/>
      <c r="L2094" s="164"/>
    </row>
    <row r="2095" spans="2:12" s="160" customFormat="1" x14ac:dyDescent="0.2">
      <c r="B2095" s="161"/>
      <c r="D2095" s="161"/>
      <c r="E2095" s="161"/>
      <c r="H2095" s="162"/>
      <c r="J2095" s="162"/>
      <c r="K2095" s="163"/>
      <c r="L2095" s="164"/>
    </row>
    <row r="2096" spans="2:12" s="160" customFormat="1" x14ac:dyDescent="0.2">
      <c r="B2096" s="161"/>
      <c r="D2096" s="161"/>
      <c r="E2096" s="161"/>
      <c r="H2096" s="162"/>
      <c r="J2096" s="162"/>
      <c r="K2096" s="163"/>
      <c r="L2096" s="164"/>
    </row>
    <row r="2097" spans="2:12" s="160" customFormat="1" x14ac:dyDescent="0.2">
      <c r="B2097" s="161"/>
      <c r="D2097" s="161"/>
      <c r="E2097" s="161"/>
      <c r="H2097" s="162"/>
      <c r="J2097" s="162"/>
      <c r="K2097" s="163"/>
      <c r="L2097" s="164"/>
    </row>
    <row r="2098" spans="2:12" s="160" customFormat="1" x14ac:dyDescent="0.2">
      <c r="B2098" s="161"/>
      <c r="D2098" s="161"/>
      <c r="E2098" s="161"/>
      <c r="H2098" s="162"/>
      <c r="J2098" s="162"/>
      <c r="K2098" s="163"/>
      <c r="L2098" s="164"/>
    </row>
    <row r="2099" spans="2:12" s="160" customFormat="1" x14ac:dyDescent="0.2">
      <c r="B2099" s="161"/>
      <c r="D2099" s="161"/>
      <c r="E2099" s="161"/>
      <c r="H2099" s="162"/>
      <c r="J2099" s="162"/>
      <c r="K2099" s="163"/>
      <c r="L2099" s="164"/>
    </row>
    <row r="2100" spans="2:12" s="160" customFormat="1" x14ac:dyDescent="0.2">
      <c r="B2100" s="161"/>
      <c r="D2100" s="161"/>
      <c r="E2100" s="161"/>
      <c r="H2100" s="162"/>
      <c r="J2100" s="162"/>
      <c r="K2100" s="163"/>
      <c r="L2100" s="164"/>
    </row>
    <row r="2101" spans="2:12" s="160" customFormat="1" x14ac:dyDescent="0.2">
      <c r="B2101" s="161"/>
      <c r="D2101" s="161"/>
      <c r="E2101" s="161"/>
      <c r="H2101" s="162"/>
      <c r="J2101" s="162"/>
      <c r="K2101" s="163"/>
      <c r="L2101" s="164"/>
    </row>
    <row r="2102" spans="2:12" s="160" customFormat="1" x14ac:dyDescent="0.2">
      <c r="B2102" s="161"/>
      <c r="D2102" s="161"/>
      <c r="E2102" s="161"/>
      <c r="H2102" s="162"/>
      <c r="J2102" s="162"/>
      <c r="K2102" s="163"/>
      <c r="L2102" s="164"/>
    </row>
    <row r="2103" spans="2:12" s="160" customFormat="1" x14ac:dyDescent="0.2">
      <c r="B2103" s="161"/>
      <c r="D2103" s="161"/>
      <c r="E2103" s="161"/>
      <c r="H2103" s="162"/>
      <c r="J2103" s="162"/>
      <c r="K2103" s="163"/>
      <c r="L2103" s="164"/>
    </row>
    <row r="2104" spans="2:12" s="160" customFormat="1" x14ac:dyDescent="0.2">
      <c r="B2104" s="161"/>
      <c r="D2104" s="161"/>
      <c r="E2104" s="161"/>
      <c r="H2104" s="162"/>
      <c r="J2104" s="162"/>
      <c r="K2104" s="163"/>
      <c r="L2104" s="164"/>
    </row>
    <row r="2105" spans="2:12" s="160" customFormat="1" x14ac:dyDescent="0.2">
      <c r="B2105" s="161"/>
      <c r="D2105" s="161"/>
      <c r="E2105" s="161"/>
      <c r="H2105" s="162"/>
      <c r="J2105" s="162"/>
      <c r="K2105" s="163"/>
      <c r="L2105" s="164"/>
    </row>
    <row r="2106" spans="2:12" s="160" customFormat="1" x14ac:dyDescent="0.2">
      <c r="B2106" s="161"/>
      <c r="D2106" s="161"/>
      <c r="E2106" s="161"/>
      <c r="H2106" s="162"/>
      <c r="J2106" s="162"/>
      <c r="K2106" s="163"/>
      <c r="L2106" s="164"/>
    </row>
    <row r="2107" spans="2:12" s="160" customFormat="1" x14ac:dyDescent="0.2">
      <c r="B2107" s="161"/>
      <c r="D2107" s="161"/>
      <c r="E2107" s="161"/>
      <c r="H2107" s="162"/>
      <c r="J2107" s="162"/>
      <c r="K2107" s="163"/>
      <c r="L2107" s="164"/>
    </row>
    <row r="2108" spans="2:12" s="160" customFormat="1" x14ac:dyDescent="0.2">
      <c r="B2108" s="161"/>
      <c r="D2108" s="161"/>
      <c r="E2108" s="161"/>
      <c r="H2108" s="162"/>
      <c r="J2108" s="162"/>
      <c r="K2108" s="163"/>
      <c r="L2108" s="164"/>
    </row>
    <row r="2109" spans="2:12" s="160" customFormat="1" x14ac:dyDescent="0.2">
      <c r="B2109" s="161"/>
      <c r="D2109" s="161"/>
      <c r="E2109" s="161"/>
      <c r="H2109" s="162"/>
      <c r="J2109" s="162"/>
      <c r="K2109" s="163"/>
      <c r="L2109" s="164"/>
    </row>
    <row r="2110" spans="2:12" s="160" customFormat="1" x14ac:dyDescent="0.2">
      <c r="B2110" s="161"/>
      <c r="D2110" s="161"/>
      <c r="E2110" s="161"/>
      <c r="H2110" s="162"/>
      <c r="J2110" s="162"/>
      <c r="K2110" s="163"/>
      <c r="L2110" s="164"/>
    </row>
    <row r="2111" spans="2:12" s="160" customFormat="1" x14ac:dyDescent="0.2">
      <c r="B2111" s="161"/>
      <c r="D2111" s="161"/>
      <c r="E2111" s="161"/>
      <c r="H2111" s="162"/>
      <c r="J2111" s="162"/>
      <c r="K2111" s="163"/>
      <c r="L2111" s="164"/>
    </row>
    <row r="2112" spans="2:12" s="160" customFormat="1" x14ac:dyDescent="0.2">
      <c r="B2112" s="161"/>
      <c r="D2112" s="161"/>
      <c r="E2112" s="161"/>
      <c r="H2112" s="162"/>
      <c r="J2112" s="162"/>
      <c r="K2112" s="163"/>
      <c r="L2112" s="164"/>
    </row>
    <row r="2113" spans="2:12" s="160" customFormat="1" x14ac:dyDescent="0.2">
      <c r="B2113" s="161"/>
      <c r="D2113" s="161"/>
      <c r="E2113" s="161"/>
      <c r="H2113" s="162"/>
      <c r="J2113" s="162"/>
      <c r="K2113" s="163"/>
      <c r="L2113" s="164"/>
    </row>
    <row r="2114" spans="2:12" s="160" customFormat="1" x14ac:dyDescent="0.2">
      <c r="B2114" s="161"/>
      <c r="D2114" s="161"/>
      <c r="E2114" s="161"/>
      <c r="H2114" s="162"/>
      <c r="J2114" s="162"/>
      <c r="K2114" s="163"/>
      <c r="L2114" s="164"/>
    </row>
    <row r="2115" spans="2:12" s="160" customFormat="1" x14ac:dyDescent="0.2">
      <c r="B2115" s="161"/>
      <c r="D2115" s="161"/>
      <c r="E2115" s="161"/>
      <c r="H2115" s="162"/>
      <c r="J2115" s="162"/>
      <c r="K2115" s="163"/>
      <c r="L2115" s="164"/>
    </row>
    <row r="2116" spans="2:12" s="160" customFormat="1" x14ac:dyDescent="0.2">
      <c r="B2116" s="161"/>
      <c r="D2116" s="161"/>
      <c r="E2116" s="161"/>
      <c r="H2116" s="162"/>
      <c r="J2116" s="162"/>
      <c r="K2116" s="163"/>
      <c r="L2116" s="164"/>
    </row>
    <row r="2117" spans="2:12" s="160" customFormat="1" x14ac:dyDescent="0.2">
      <c r="B2117" s="161"/>
      <c r="D2117" s="161"/>
      <c r="E2117" s="161"/>
      <c r="H2117" s="162"/>
      <c r="J2117" s="162"/>
      <c r="K2117" s="163"/>
      <c r="L2117" s="164"/>
    </row>
    <row r="2118" spans="2:12" s="160" customFormat="1" x14ac:dyDescent="0.2">
      <c r="B2118" s="161"/>
      <c r="D2118" s="161"/>
      <c r="E2118" s="161"/>
      <c r="H2118" s="162"/>
      <c r="J2118" s="162"/>
      <c r="K2118" s="163"/>
      <c r="L2118" s="164"/>
    </row>
    <row r="2119" spans="2:12" s="160" customFormat="1" x14ac:dyDescent="0.2">
      <c r="B2119" s="161"/>
      <c r="D2119" s="161"/>
      <c r="E2119" s="161"/>
      <c r="H2119" s="162"/>
      <c r="J2119" s="162"/>
      <c r="K2119" s="163"/>
      <c r="L2119" s="164"/>
    </row>
    <row r="2120" spans="2:12" s="160" customFormat="1" x14ac:dyDescent="0.2">
      <c r="B2120" s="161"/>
      <c r="D2120" s="161"/>
      <c r="E2120" s="161"/>
      <c r="H2120" s="162"/>
      <c r="J2120" s="162"/>
      <c r="K2120" s="163"/>
      <c r="L2120" s="164"/>
    </row>
    <row r="2121" spans="2:12" s="160" customFormat="1" x14ac:dyDescent="0.2">
      <c r="B2121" s="161"/>
      <c r="D2121" s="161"/>
      <c r="E2121" s="161"/>
      <c r="H2121" s="162"/>
      <c r="J2121" s="162"/>
      <c r="K2121" s="163"/>
      <c r="L2121" s="164"/>
    </row>
    <row r="2122" spans="2:12" s="160" customFormat="1" x14ac:dyDescent="0.2">
      <c r="B2122" s="161"/>
      <c r="D2122" s="161"/>
      <c r="E2122" s="161"/>
      <c r="H2122" s="162"/>
      <c r="J2122" s="162"/>
      <c r="K2122" s="163"/>
      <c r="L2122" s="164"/>
    </row>
    <row r="2123" spans="2:12" s="160" customFormat="1" x14ac:dyDescent="0.2">
      <c r="B2123" s="161"/>
      <c r="D2123" s="161"/>
      <c r="E2123" s="161"/>
      <c r="H2123" s="162"/>
      <c r="J2123" s="162"/>
      <c r="K2123" s="163"/>
      <c r="L2123" s="164"/>
    </row>
    <row r="2124" spans="2:12" s="160" customFormat="1" x14ac:dyDescent="0.2">
      <c r="B2124" s="161"/>
      <c r="D2124" s="161"/>
      <c r="E2124" s="161"/>
      <c r="H2124" s="162"/>
      <c r="J2124" s="162"/>
      <c r="K2124" s="163"/>
      <c r="L2124" s="164"/>
    </row>
    <row r="2125" spans="2:12" s="160" customFormat="1" x14ac:dyDescent="0.2">
      <c r="B2125" s="161"/>
      <c r="D2125" s="161"/>
      <c r="E2125" s="161"/>
      <c r="H2125" s="162"/>
      <c r="J2125" s="162"/>
      <c r="K2125" s="163"/>
      <c r="L2125" s="164"/>
    </row>
    <row r="2126" spans="2:12" s="160" customFormat="1" x14ac:dyDescent="0.2">
      <c r="B2126" s="161"/>
      <c r="D2126" s="161"/>
      <c r="E2126" s="161"/>
      <c r="H2126" s="162"/>
      <c r="J2126" s="162"/>
      <c r="K2126" s="163"/>
      <c r="L2126" s="164"/>
    </row>
    <row r="2127" spans="2:12" s="160" customFormat="1" x14ac:dyDescent="0.2">
      <c r="B2127" s="161"/>
      <c r="D2127" s="161"/>
      <c r="E2127" s="161"/>
      <c r="H2127" s="162"/>
      <c r="J2127" s="162"/>
      <c r="K2127" s="163"/>
      <c r="L2127" s="164"/>
    </row>
    <row r="2128" spans="2:12" s="160" customFormat="1" x14ac:dyDescent="0.2">
      <c r="B2128" s="161"/>
      <c r="D2128" s="161"/>
      <c r="E2128" s="161"/>
      <c r="H2128" s="162"/>
      <c r="J2128" s="162"/>
      <c r="K2128" s="163"/>
      <c r="L2128" s="164"/>
    </row>
    <row r="2129" spans="2:12" s="160" customFormat="1" x14ac:dyDescent="0.2">
      <c r="B2129" s="161"/>
      <c r="D2129" s="161"/>
      <c r="E2129" s="161"/>
      <c r="H2129" s="162"/>
      <c r="J2129" s="162"/>
      <c r="K2129" s="163"/>
      <c r="L2129" s="164"/>
    </row>
    <row r="2130" spans="2:12" s="160" customFormat="1" x14ac:dyDescent="0.2">
      <c r="B2130" s="161"/>
      <c r="D2130" s="161"/>
      <c r="E2130" s="161"/>
      <c r="H2130" s="162"/>
      <c r="J2130" s="162"/>
      <c r="K2130" s="163"/>
      <c r="L2130" s="164"/>
    </row>
    <row r="2131" spans="2:12" s="160" customFormat="1" x14ac:dyDescent="0.2">
      <c r="B2131" s="161"/>
      <c r="D2131" s="161"/>
      <c r="E2131" s="161"/>
      <c r="H2131" s="162"/>
      <c r="J2131" s="162"/>
      <c r="K2131" s="163"/>
      <c r="L2131" s="164"/>
    </row>
    <row r="2132" spans="2:12" s="160" customFormat="1" x14ac:dyDescent="0.2">
      <c r="B2132" s="161"/>
      <c r="D2132" s="161"/>
      <c r="E2132" s="161"/>
      <c r="H2132" s="162"/>
      <c r="J2132" s="162"/>
      <c r="K2132" s="163"/>
      <c r="L2132" s="164"/>
    </row>
    <row r="2133" spans="2:12" s="160" customFormat="1" x14ac:dyDescent="0.2">
      <c r="B2133" s="161"/>
      <c r="D2133" s="161"/>
      <c r="E2133" s="161"/>
      <c r="H2133" s="162"/>
      <c r="J2133" s="162"/>
      <c r="K2133" s="163"/>
      <c r="L2133" s="164"/>
    </row>
    <row r="2134" spans="2:12" s="160" customFormat="1" x14ac:dyDescent="0.2">
      <c r="B2134" s="161"/>
      <c r="D2134" s="161"/>
      <c r="E2134" s="161"/>
      <c r="H2134" s="162"/>
      <c r="J2134" s="162"/>
      <c r="K2134" s="163"/>
      <c r="L2134" s="164"/>
    </row>
    <row r="2135" spans="2:12" s="160" customFormat="1" x14ac:dyDescent="0.2">
      <c r="B2135" s="161"/>
      <c r="D2135" s="161"/>
      <c r="E2135" s="161"/>
      <c r="H2135" s="162"/>
      <c r="J2135" s="162"/>
      <c r="K2135" s="163"/>
      <c r="L2135" s="164"/>
    </row>
    <row r="2136" spans="2:12" s="160" customFormat="1" x14ac:dyDescent="0.2">
      <c r="B2136" s="161"/>
      <c r="D2136" s="161"/>
      <c r="E2136" s="161"/>
      <c r="H2136" s="162"/>
      <c r="J2136" s="162"/>
      <c r="K2136" s="163"/>
      <c r="L2136" s="164"/>
    </row>
    <row r="2137" spans="2:12" s="160" customFormat="1" x14ac:dyDescent="0.2">
      <c r="B2137" s="161"/>
      <c r="D2137" s="161"/>
      <c r="E2137" s="161"/>
      <c r="H2137" s="162"/>
      <c r="J2137" s="162"/>
      <c r="K2137" s="163"/>
      <c r="L2137" s="164"/>
    </row>
    <row r="2138" spans="2:12" s="160" customFormat="1" x14ac:dyDescent="0.2">
      <c r="B2138" s="161"/>
      <c r="D2138" s="161"/>
      <c r="E2138" s="161"/>
      <c r="H2138" s="162"/>
      <c r="J2138" s="162"/>
      <c r="K2138" s="163"/>
      <c r="L2138" s="164"/>
    </row>
    <row r="2139" spans="2:12" s="160" customFormat="1" x14ac:dyDescent="0.2">
      <c r="B2139" s="161"/>
      <c r="D2139" s="161"/>
      <c r="E2139" s="161"/>
      <c r="H2139" s="162"/>
      <c r="J2139" s="162"/>
      <c r="K2139" s="163"/>
      <c r="L2139" s="164"/>
    </row>
    <row r="2140" spans="2:12" s="160" customFormat="1" x14ac:dyDescent="0.2">
      <c r="B2140" s="161"/>
      <c r="D2140" s="161"/>
      <c r="E2140" s="161"/>
      <c r="H2140" s="162"/>
      <c r="J2140" s="162"/>
      <c r="K2140" s="163"/>
      <c r="L2140" s="164"/>
    </row>
    <row r="2141" spans="2:12" s="160" customFormat="1" x14ac:dyDescent="0.2">
      <c r="B2141" s="161"/>
      <c r="D2141" s="161"/>
      <c r="E2141" s="161"/>
      <c r="H2141" s="162"/>
      <c r="J2141" s="162"/>
      <c r="K2141" s="163"/>
      <c r="L2141" s="164"/>
    </row>
    <row r="2142" spans="2:12" s="160" customFormat="1" x14ac:dyDescent="0.2">
      <c r="B2142" s="161"/>
      <c r="D2142" s="161"/>
      <c r="E2142" s="161"/>
      <c r="H2142" s="162"/>
      <c r="J2142" s="162"/>
      <c r="K2142" s="163"/>
      <c r="L2142" s="164"/>
    </row>
    <row r="2143" spans="2:12" s="160" customFormat="1" x14ac:dyDescent="0.2">
      <c r="B2143" s="161"/>
      <c r="D2143" s="161"/>
      <c r="E2143" s="161"/>
      <c r="H2143" s="162"/>
      <c r="J2143" s="162"/>
      <c r="K2143" s="163"/>
      <c r="L2143" s="164"/>
    </row>
    <row r="2144" spans="2:12" s="160" customFormat="1" x14ac:dyDescent="0.2">
      <c r="B2144" s="161"/>
      <c r="D2144" s="161"/>
      <c r="E2144" s="161"/>
      <c r="H2144" s="162"/>
      <c r="J2144" s="162"/>
      <c r="K2144" s="163"/>
      <c r="L2144" s="164"/>
    </row>
    <row r="2145" spans="2:12" s="160" customFormat="1" x14ac:dyDescent="0.2">
      <c r="B2145" s="161"/>
      <c r="D2145" s="161"/>
      <c r="E2145" s="161"/>
      <c r="H2145" s="162"/>
      <c r="J2145" s="162"/>
      <c r="K2145" s="163"/>
      <c r="L2145" s="164"/>
    </row>
    <row r="2146" spans="2:12" s="160" customFormat="1" x14ac:dyDescent="0.2">
      <c r="B2146" s="161"/>
      <c r="D2146" s="161"/>
      <c r="E2146" s="161"/>
      <c r="H2146" s="162"/>
      <c r="J2146" s="162"/>
      <c r="K2146" s="163"/>
      <c r="L2146" s="164"/>
    </row>
    <row r="2147" spans="2:12" s="160" customFormat="1" x14ac:dyDescent="0.2">
      <c r="B2147" s="161"/>
      <c r="D2147" s="161"/>
      <c r="E2147" s="161"/>
      <c r="H2147" s="162"/>
      <c r="J2147" s="162"/>
      <c r="K2147" s="163"/>
      <c r="L2147" s="164"/>
    </row>
    <row r="2148" spans="2:12" s="160" customFormat="1" x14ac:dyDescent="0.2">
      <c r="B2148" s="161"/>
      <c r="D2148" s="161"/>
      <c r="E2148" s="161"/>
      <c r="H2148" s="162"/>
      <c r="J2148" s="162"/>
      <c r="K2148" s="163"/>
      <c r="L2148" s="164"/>
    </row>
    <row r="2149" spans="2:12" s="160" customFormat="1" x14ac:dyDescent="0.2">
      <c r="B2149" s="161"/>
      <c r="D2149" s="161"/>
      <c r="E2149" s="161"/>
      <c r="H2149" s="162"/>
      <c r="J2149" s="162"/>
      <c r="K2149" s="163"/>
      <c r="L2149" s="164"/>
    </row>
    <row r="2150" spans="2:12" s="160" customFormat="1" x14ac:dyDescent="0.2">
      <c r="B2150" s="161"/>
      <c r="D2150" s="161"/>
      <c r="E2150" s="161"/>
      <c r="H2150" s="162"/>
      <c r="J2150" s="162"/>
      <c r="K2150" s="163"/>
      <c r="L2150" s="164"/>
    </row>
    <row r="2151" spans="2:12" s="160" customFormat="1" x14ac:dyDescent="0.2">
      <c r="B2151" s="161"/>
      <c r="D2151" s="161"/>
      <c r="E2151" s="161"/>
      <c r="H2151" s="162"/>
      <c r="J2151" s="162"/>
      <c r="K2151" s="163"/>
      <c r="L2151" s="164"/>
    </row>
    <row r="2152" spans="2:12" s="160" customFormat="1" x14ac:dyDescent="0.2">
      <c r="B2152" s="161"/>
      <c r="D2152" s="161"/>
      <c r="E2152" s="161"/>
      <c r="H2152" s="162"/>
      <c r="J2152" s="162"/>
      <c r="K2152" s="163"/>
      <c r="L2152" s="164"/>
    </row>
    <row r="2153" spans="2:12" s="160" customFormat="1" x14ac:dyDescent="0.2">
      <c r="B2153" s="161"/>
      <c r="D2153" s="161"/>
      <c r="E2153" s="161"/>
      <c r="H2153" s="162"/>
      <c r="J2153" s="162"/>
      <c r="K2153" s="163"/>
      <c r="L2153" s="164"/>
    </row>
    <row r="2154" spans="2:12" s="160" customFormat="1" x14ac:dyDescent="0.2">
      <c r="B2154" s="161"/>
      <c r="D2154" s="161"/>
      <c r="E2154" s="161"/>
      <c r="H2154" s="162"/>
      <c r="J2154" s="162"/>
      <c r="K2154" s="163"/>
      <c r="L2154" s="164"/>
    </row>
    <row r="2155" spans="2:12" s="160" customFormat="1" x14ac:dyDescent="0.2">
      <c r="B2155" s="161"/>
      <c r="D2155" s="161"/>
      <c r="E2155" s="161"/>
      <c r="H2155" s="162"/>
      <c r="J2155" s="162"/>
      <c r="K2155" s="163"/>
      <c r="L2155" s="164"/>
    </row>
    <row r="2156" spans="2:12" s="160" customFormat="1" x14ac:dyDescent="0.2">
      <c r="B2156" s="161"/>
      <c r="D2156" s="161"/>
      <c r="E2156" s="161"/>
      <c r="H2156" s="162"/>
      <c r="J2156" s="162"/>
      <c r="K2156" s="163"/>
      <c r="L2156" s="164"/>
    </row>
    <row r="2157" spans="2:12" s="160" customFormat="1" x14ac:dyDescent="0.2">
      <c r="B2157" s="161"/>
      <c r="D2157" s="161"/>
      <c r="E2157" s="161"/>
      <c r="H2157" s="162"/>
      <c r="J2157" s="162"/>
      <c r="K2157" s="163"/>
      <c r="L2157" s="164"/>
    </row>
    <row r="2158" spans="2:12" s="160" customFormat="1" x14ac:dyDescent="0.2">
      <c r="B2158" s="161"/>
      <c r="D2158" s="161"/>
      <c r="E2158" s="161"/>
      <c r="H2158" s="162"/>
      <c r="J2158" s="162"/>
      <c r="K2158" s="163"/>
      <c r="L2158" s="164"/>
    </row>
    <row r="2159" spans="2:12" s="160" customFormat="1" x14ac:dyDescent="0.2">
      <c r="B2159" s="161"/>
      <c r="D2159" s="161"/>
      <c r="E2159" s="161"/>
      <c r="H2159" s="162"/>
      <c r="J2159" s="162"/>
      <c r="K2159" s="163"/>
      <c r="L2159" s="164"/>
    </row>
    <row r="2160" spans="2:12" s="160" customFormat="1" x14ac:dyDescent="0.2">
      <c r="B2160" s="161"/>
      <c r="D2160" s="161"/>
      <c r="E2160" s="161"/>
      <c r="H2160" s="162"/>
      <c r="J2160" s="162"/>
      <c r="K2160" s="163"/>
      <c r="L2160" s="164"/>
    </row>
    <row r="2161" spans="2:12" s="160" customFormat="1" x14ac:dyDescent="0.2">
      <c r="B2161" s="161"/>
      <c r="D2161" s="161"/>
      <c r="E2161" s="161"/>
      <c r="H2161" s="162"/>
      <c r="J2161" s="162"/>
      <c r="K2161" s="163"/>
      <c r="L2161" s="164"/>
    </row>
    <row r="2162" spans="2:12" s="160" customFormat="1" x14ac:dyDescent="0.2">
      <c r="B2162" s="161"/>
      <c r="D2162" s="161"/>
      <c r="E2162" s="161"/>
      <c r="H2162" s="162"/>
      <c r="J2162" s="162"/>
      <c r="K2162" s="163"/>
      <c r="L2162" s="164"/>
    </row>
    <row r="2163" spans="2:12" s="160" customFormat="1" x14ac:dyDescent="0.2">
      <c r="B2163" s="161"/>
      <c r="D2163" s="161"/>
      <c r="E2163" s="161"/>
      <c r="H2163" s="162"/>
      <c r="J2163" s="162"/>
      <c r="K2163" s="163"/>
      <c r="L2163" s="164"/>
    </row>
    <row r="2164" spans="2:12" s="160" customFormat="1" x14ac:dyDescent="0.2">
      <c r="B2164" s="161"/>
      <c r="D2164" s="161"/>
      <c r="E2164" s="161"/>
      <c r="H2164" s="162"/>
      <c r="J2164" s="162"/>
      <c r="K2164" s="163"/>
      <c r="L2164" s="164"/>
    </row>
    <row r="2165" spans="2:12" s="160" customFormat="1" x14ac:dyDescent="0.2">
      <c r="B2165" s="161"/>
      <c r="D2165" s="161"/>
      <c r="E2165" s="161"/>
      <c r="H2165" s="162"/>
      <c r="J2165" s="162"/>
      <c r="K2165" s="163"/>
      <c r="L2165" s="164"/>
    </row>
    <row r="2166" spans="2:12" s="160" customFormat="1" x14ac:dyDescent="0.2">
      <c r="B2166" s="161"/>
      <c r="D2166" s="161"/>
      <c r="E2166" s="161"/>
      <c r="H2166" s="162"/>
      <c r="J2166" s="162"/>
      <c r="K2166" s="163"/>
      <c r="L2166" s="164"/>
    </row>
    <row r="2167" spans="2:12" s="160" customFormat="1" x14ac:dyDescent="0.2">
      <c r="B2167" s="161"/>
      <c r="D2167" s="161"/>
      <c r="E2167" s="161"/>
      <c r="H2167" s="162"/>
      <c r="J2167" s="162"/>
      <c r="K2167" s="163"/>
      <c r="L2167" s="164"/>
    </row>
    <row r="2168" spans="2:12" s="160" customFormat="1" x14ac:dyDescent="0.2">
      <c r="B2168" s="161"/>
      <c r="D2168" s="161"/>
      <c r="E2168" s="161"/>
      <c r="H2168" s="162"/>
      <c r="J2168" s="162"/>
      <c r="K2168" s="163"/>
      <c r="L2168" s="164"/>
    </row>
    <row r="2169" spans="2:12" s="160" customFormat="1" x14ac:dyDescent="0.2">
      <c r="B2169" s="161"/>
      <c r="D2169" s="161"/>
      <c r="E2169" s="161"/>
      <c r="H2169" s="162"/>
      <c r="J2169" s="162"/>
      <c r="K2169" s="163"/>
      <c r="L2169" s="164"/>
    </row>
    <row r="2170" spans="2:12" s="160" customFormat="1" x14ac:dyDescent="0.2">
      <c r="B2170" s="161"/>
      <c r="D2170" s="161"/>
      <c r="E2170" s="161"/>
      <c r="H2170" s="162"/>
      <c r="J2170" s="162"/>
      <c r="K2170" s="163"/>
      <c r="L2170" s="164"/>
    </row>
    <row r="2171" spans="2:12" s="160" customFormat="1" x14ac:dyDescent="0.2">
      <c r="B2171" s="161"/>
      <c r="D2171" s="161"/>
      <c r="E2171" s="161"/>
      <c r="H2171" s="162"/>
      <c r="J2171" s="162"/>
      <c r="K2171" s="163"/>
      <c r="L2171" s="164"/>
    </row>
    <row r="2172" spans="2:12" s="160" customFormat="1" x14ac:dyDescent="0.2">
      <c r="B2172" s="161"/>
      <c r="D2172" s="161"/>
      <c r="E2172" s="161"/>
      <c r="H2172" s="162"/>
      <c r="J2172" s="162"/>
      <c r="K2172" s="163"/>
      <c r="L2172" s="164"/>
    </row>
    <row r="2173" spans="2:12" s="160" customFormat="1" x14ac:dyDescent="0.2">
      <c r="B2173" s="161"/>
      <c r="D2173" s="161"/>
      <c r="E2173" s="161"/>
      <c r="H2173" s="162"/>
      <c r="J2173" s="162"/>
      <c r="K2173" s="163"/>
      <c r="L2173" s="164"/>
    </row>
    <row r="2174" spans="2:12" s="160" customFormat="1" x14ac:dyDescent="0.2">
      <c r="B2174" s="161"/>
      <c r="D2174" s="161"/>
      <c r="E2174" s="161"/>
      <c r="H2174" s="162"/>
      <c r="J2174" s="162"/>
      <c r="K2174" s="163"/>
      <c r="L2174" s="164"/>
    </row>
    <row r="2175" spans="2:12" s="160" customFormat="1" x14ac:dyDescent="0.2">
      <c r="B2175" s="161"/>
      <c r="D2175" s="161"/>
      <c r="E2175" s="161"/>
      <c r="H2175" s="162"/>
      <c r="J2175" s="162"/>
      <c r="K2175" s="163"/>
      <c r="L2175" s="164"/>
    </row>
    <row r="2176" spans="2:12" s="160" customFormat="1" x14ac:dyDescent="0.2">
      <c r="B2176" s="161"/>
      <c r="D2176" s="161"/>
      <c r="E2176" s="161"/>
      <c r="H2176" s="162"/>
      <c r="J2176" s="162"/>
      <c r="K2176" s="163"/>
      <c r="L2176" s="164"/>
    </row>
    <row r="2177" spans="2:12" s="160" customFormat="1" x14ac:dyDescent="0.2">
      <c r="B2177" s="161"/>
      <c r="D2177" s="161"/>
      <c r="E2177" s="161"/>
      <c r="H2177" s="162"/>
      <c r="J2177" s="162"/>
      <c r="K2177" s="163"/>
      <c r="L2177" s="164"/>
    </row>
    <row r="2178" spans="2:12" s="160" customFormat="1" x14ac:dyDescent="0.2">
      <c r="B2178" s="161"/>
      <c r="D2178" s="161"/>
      <c r="E2178" s="161"/>
      <c r="H2178" s="162"/>
      <c r="J2178" s="162"/>
      <c r="K2178" s="163"/>
      <c r="L2178" s="164"/>
    </row>
    <row r="2179" spans="2:12" s="160" customFormat="1" x14ac:dyDescent="0.2">
      <c r="B2179" s="161"/>
      <c r="D2179" s="161"/>
      <c r="E2179" s="161"/>
      <c r="H2179" s="162"/>
      <c r="J2179" s="162"/>
      <c r="K2179" s="163"/>
      <c r="L2179" s="164"/>
    </row>
    <row r="2180" spans="2:12" s="160" customFormat="1" x14ac:dyDescent="0.2">
      <c r="B2180" s="161"/>
      <c r="D2180" s="161"/>
      <c r="E2180" s="161"/>
      <c r="H2180" s="162"/>
      <c r="J2180" s="162"/>
      <c r="K2180" s="163"/>
      <c r="L2180" s="164"/>
    </row>
    <row r="2181" spans="2:12" s="160" customFormat="1" x14ac:dyDescent="0.2">
      <c r="B2181" s="161"/>
      <c r="D2181" s="161"/>
      <c r="E2181" s="161"/>
      <c r="H2181" s="162"/>
      <c r="J2181" s="162"/>
      <c r="K2181" s="163"/>
      <c r="L2181" s="164"/>
    </row>
    <row r="2182" spans="2:12" s="160" customFormat="1" x14ac:dyDescent="0.2">
      <c r="B2182" s="161"/>
      <c r="D2182" s="161"/>
      <c r="E2182" s="161"/>
      <c r="H2182" s="162"/>
      <c r="J2182" s="162"/>
      <c r="K2182" s="163"/>
      <c r="L2182" s="164"/>
    </row>
    <row r="2183" spans="2:12" s="160" customFormat="1" x14ac:dyDescent="0.2">
      <c r="B2183" s="161"/>
      <c r="D2183" s="161"/>
      <c r="E2183" s="161"/>
      <c r="H2183" s="162"/>
      <c r="J2183" s="162"/>
      <c r="K2183" s="163"/>
      <c r="L2183" s="164"/>
    </row>
    <row r="2184" spans="2:12" s="160" customFormat="1" x14ac:dyDescent="0.2">
      <c r="B2184" s="161"/>
      <c r="D2184" s="161"/>
      <c r="E2184" s="161"/>
      <c r="H2184" s="162"/>
      <c r="J2184" s="162"/>
      <c r="K2184" s="163"/>
      <c r="L2184" s="164"/>
    </row>
    <row r="2185" spans="2:12" s="160" customFormat="1" x14ac:dyDescent="0.2">
      <c r="B2185" s="161"/>
      <c r="D2185" s="161"/>
      <c r="E2185" s="161"/>
      <c r="H2185" s="162"/>
      <c r="J2185" s="162"/>
      <c r="K2185" s="163"/>
      <c r="L2185" s="164"/>
    </row>
    <row r="2186" spans="2:12" s="160" customFormat="1" x14ac:dyDescent="0.2">
      <c r="B2186" s="161"/>
      <c r="D2186" s="161"/>
      <c r="E2186" s="161"/>
      <c r="H2186" s="162"/>
      <c r="J2186" s="162"/>
      <c r="K2186" s="163"/>
      <c r="L2186" s="164"/>
    </row>
    <row r="2187" spans="2:12" s="160" customFormat="1" x14ac:dyDescent="0.2">
      <c r="B2187" s="161"/>
      <c r="D2187" s="161"/>
      <c r="E2187" s="161"/>
      <c r="H2187" s="162"/>
      <c r="J2187" s="162"/>
      <c r="K2187" s="163"/>
      <c r="L2187" s="164"/>
    </row>
    <row r="2188" spans="2:12" s="160" customFormat="1" x14ac:dyDescent="0.2">
      <c r="B2188" s="161"/>
      <c r="D2188" s="161"/>
      <c r="E2188" s="161"/>
      <c r="H2188" s="162"/>
      <c r="J2188" s="162"/>
      <c r="K2188" s="163"/>
      <c r="L2188" s="164"/>
    </row>
    <row r="2189" spans="2:12" s="160" customFormat="1" x14ac:dyDescent="0.2">
      <c r="B2189" s="161"/>
      <c r="D2189" s="161"/>
      <c r="E2189" s="161"/>
      <c r="H2189" s="162"/>
      <c r="J2189" s="162"/>
      <c r="K2189" s="163"/>
      <c r="L2189" s="164"/>
    </row>
    <row r="2190" spans="2:12" s="160" customFormat="1" x14ac:dyDescent="0.2">
      <c r="B2190" s="161"/>
      <c r="D2190" s="161"/>
      <c r="E2190" s="161"/>
      <c r="H2190" s="162"/>
      <c r="J2190" s="162"/>
      <c r="K2190" s="163"/>
      <c r="L2190" s="164"/>
    </row>
    <row r="2191" spans="2:12" s="160" customFormat="1" x14ac:dyDescent="0.2">
      <c r="B2191" s="161"/>
      <c r="D2191" s="161"/>
      <c r="E2191" s="161"/>
      <c r="H2191" s="162"/>
      <c r="J2191" s="162"/>
      <c r="K2191" s="163"/>
      <c r="L2191" s="164"/>
    </row>
    <row r="2192" spans="2:12" s="160" customFormat="1" x14ac:dyDescent="0.2">
      <c r="B2192" s="161"/>
      <c r="D2192" s="161"/>
      <c r="E2192" s="161"/>
      <c r="H2192" s="162"/>
      <c r="J2192" s="162"/>
      <c r="K2192" s="163"/>
      <c r="L2192" s="164"/>
    </row>
    <row r="2193" spans="2:12" s="160" customFormat="1" x14ac:dyDescent="0.2">
      <c r="B2193" s="161"/>
      <c r="D2193" s="161"/>
      <c r="E2193" s="161"/>
      <c r="H2193" s="162"/>
      <c r="J2193" s="162"/>
      <c r="K2193" s="163"/>
      <c r="L2193" s="164"/>
    </row>
    <row r="2194" spans="2:12" s="160" customFormat="1" x14ac:dyDescent="0.2">
      <c r="B2194" s="161"/>
      <c r="D2194" s="161"/>
      <c r="E2194" s="161"/>
      <c r="H2194" s="162"/>
      <c r="J2194" s="162"/>
      <c r="K2194" s="163"/>
      <c r="L2194" s="164"/>
    </row>
    <row r="2195" spans="2:12" s="160" customFormat="1" x14ac:dyDescent="0.2">
      <c r="B2195" s="161"/>
      <c r="D2195" s="161"/>
      <c r="E2195" s="161"/>
      <c r="H2195" s="162"/>
      <c r="J2195" s="162"/>
      <c r="K2195" s="163"/>
      <c r="L2195" s="164"/>
    </row>
    <row r="2196" spans="2:12" s="160" customFormat="1" x14ac:dyDescent="0.2">
      <c r="B2196" s="161"/>
      <c r="D2196" s="161"/>
      <c r="E2196" s="161"/>
      <c r="H2196" s="162"/>
      <c r="J2196" s="162"/>
      <c r="K2196" s="163"/>
      <c r="L2196" s="164"/>
    </row>
    <row r="2197" spans="2:12" s="160" customFormat="1" x14ac:dyDescent="0.2">
      <c r="B2197" s="161"/>
      <c r="D2197" s="161"/>
      <c r="E2197" s="161"/>
      <c r="H2197" s="162"/>
      <c r="J2197" s="162"/>
      <c r="K2197" s="163"/>
      <c r="L2197" s="164"/>
    </row>
    <row r="2198" spans="2:12" s="160" customFormat="1" x14ac:dyDescent="0.2">
      <c r="B2198" s="161"/>
      <c r="D2198" s="161"/>
      <c r="E2198" s="161"/>
      <c r="H2198" s="162"/>
      <c r="J2198" s="162"/>
      <c r="K2198" s="163"/>
      <c r="L2198" s="164"/>
    </row>
    <row r="2199" spans="2:12" s="160" customFormat="1" x14ac:dyDescent="0.2">
      <c r="B2199" s="161"/>
      <c r="D2199" s="161"/>
      <c r="E2199" s="161"/>
      <c r="H2199" s="162"/>
      <c r="J2199" s="162"/>
      <c r="K2199" s="163"/>
      <c r="L2199" s="164"/>
    </row>
    <row r="2200" spans="2:12" s="160" customFormat="1" x14ac:dyDescent="0.2">
      <c r="B2200" s="161"/>
      <c r="D2200" s="161"/>
      <c r="E2200" s="161"/>
      <c r="H2200" s="162"/>
      <c r="J2200" s="162"/>
      <c r="K2200" s="163"/>
      <c r="L2200" s="164"/>
    </row>
    <row r="2201" spans="2:12" s="160" customFormat="1" x14ac:dyDescent="0.2">
      <c r="B2201" s="161"/>
      <c r="D2201" s="161"/>
      <c r="E2201" s="161"/>
      <c r="H2201" s="162"/>
      <c r="J2201" s="162"/>
      <c r="K2201" s="163"/>
      <c r="L2201" s="164"/>
    </row>
    <row r="2202" spans="2:12" s="160" customFormat="1" x14ac:dyDescent="0.2">
      <c r="B2202" s="161"/>
      <c r="D2202" s="161"/>
      <c r="E2202" s="161"/>
      <c r="H2202" s="162"/>
      <c r="J2202" s="162"/>
      <c r="K2202" s="163"/>
      <c r="L2202" s="164"/>
    </row>
    <row r="2203" spans="2:12" s="160" customFormat="1" x14ac:dyDescent="0.2">
      <c r="B2203" s="161"/>
      <c r="D2203" s="161"/>
      <c r="E2203" s="161"/>
      <c r="H2203" s="162"/>
      <c r="J2203" s="162"/>
      <c r="K2203" s="163"/>
      <c r="L2203" s="164"/>
    </row>
    <row r="2204" spans="2:12" s="160" customFormat="1" x14ac:dyDescent="0.2">
      <c r="B2204" s="161"/>
      <c r="D2204" s="161"/>
      <c r="E2204" s="161"/>
      <c r="H2204" s="162"/>
      <c r="J2204" s="162"/>
      <c r="K2204" s="163"/>
      <c r="L2204" s="164"/>
    </row>
    <row r="2205" spans="2:12" s="160" customFormat="1" x14ac:dyDescent="0.2">
      <c r="B2205" s="161"/>
      <c r="D2205" s="161"/>
      <c r="E2205" s="161"/>
      <c r="H2205" s="162"/>
      <c r="J2205" s="162"/>
      <c r="K2205" s="163"/>
      <c r="L2205" s="164"/>
    </row>
    <row r="2206" spans="2:12" s="160" customFormat="1" x14ac:dyDescent="0.2">
      <c r="B2206" s="161"/>
      <c r="D2206" s="161"/>
      <c r="E2206" s="161"/>
      <c r="H2206" s="162"/>
      <c r="J2206" s="162"/>
      <c r="K2206" s="163"/>
      <c r="L2206" s="164"/>
    </row>
    <row r="2207" spans="2:12" s="160" customFormat="1" x14ac:dyDescent="0.2">
      <c r="B2207" s="161"/>
      <c r="D2207" s="161"/>
      <c r="E2207" s="161"/>
      <c r="H2207" s="162"/>
      <c r="J2207" s="162"/>
      <c r="K2207" s="163"/>
      <c r="L2207" s="164"/>
    </row>
    <row r="2208" spans="2:12" s="160" customFormat="1" x14ac:dyDescent="0.2">
      <c r="B2208" s="161"/>
      <c r="D2208" s="161"/>
      <c r="E2208" s="161"/>
      <c r="H2208" s="162"/>
      <c r="J2208" s="162"/>
      <c r="K2208" s="163"/>
      <c r="L2208" s="164"/>
    </row>
    <row r="2209" spans="2:12" s="160" customFormat="1" x14ac:dyDescent="0.2">
      <c r="B2209" s="161"/>
      <c r="D2209" s="161"/>
      <c r="E2209" s="161"/>
      <c r="H2209" s="162"/>
      <c r="J2209" s="162"/>
      <c r="K2209" s="163"/>
      <c r="L2209" s="164"/>
    </row>
    <row r="2210" spans="2:12" s="160" customFormat="1" x14ac:dyDescent="0.2">
      <c r="B2210" s="161"/>
      <c r="D2210" s="161"/>
      <c r="E2210" s="161"/>
      <c r="H2210" s="162"/>
      <c r="J2210" s="162"/>
      <c r="K2210" s="163"/>
      <c r="L2210" s="164"/>
    </row>
    <row r="2211" spans="2:12" s="160" customFormat="1" x14ac:dyDescent="0.2">
      <c r="B2211" s="161"/>
      <c r="D2211" s="161"/>
      <c r="E2211" s="161"/>
      <c r="H2211" s="162"/>
      <c r="J2211" s="162"/>
      <c r="K2211" s="163"/>
      <c r="L2211" s="164"/>
    </row>
    <row r="2212" spans="2:12" s="160" customFormat="1" x14ac:dyDescent="0.2">
      <c r="B2212" s="161"/>
      <c r="D2212" s="161"/>
      <c r="E2212" s="161"/>
      <c r="H2212" s="162"/>
      <c r="J2212" s="162"/>
      <c r="K2212" s="163"/>
      <c r="L2212" s="164"/>
    </row>
    <row r="2213" spans="2:12" s="160" customFormat="1" x14ac:dyDescent="0.2">
      <c r="B2213" s="161"/>
      <c r="D2213" s="161"/>
      <c r="E2213" s="161"/>
      <c r="H2213" s="162"/>
      <c r="J2213" s="162"/>
      <c r="K2213" s="163"/>
      <c r="L2213" s="164"/>
    </row>
    <row r="2214" spans="2:12" s="160" customFormat="1" x14ac:dyDescent="0.2">
      <c r="B2214" s="161"/>
      <c r="D2214" s="161"/>
      <c r="E2214" s="161"/>
      <c r="H2214" s="162"/>
      <c r="J2214" s="162"/>
      <c r="K2214" s="163"/>
      <c r="L2214" s="164"/>
    </row>
    <row r="2215" spans="2:12" s="160" customFormat="1" x14ac:dyDescent="0.2">
      <c r="B2215" s="161"/>
      <c r="D2215" s="161"/>
      <c r="E2215" s="161"/>
      <c r="H2215" s="162"/>
      <c r="J2215" s="162"/>
      <c r="K2215" s="163"/>
      <c r="L2215" s="164"/>
    </row>
    <row r="2216" spans="2:12" s="160" customFormat="1" x14ac:dyDescent="0.2">
      <c r="B2216" s="161"/>
      <c r="D2216" s="161"/>
      <c r="E2216" s="161"/>
      <c r="H2216" s="162"/>
      <c r="J2216" s="162"/>
      <c r="K2216" s="163"/>
      <c r="L2216" s="164"/>
    </row>
    <row r="2217" spans="2:12" s="160" customFormat="1" x14ac:dyDescent="0.2">
      <c r="B2217" s="161"/>
      <c r="D2217" s="161"/>
      <c r="E2217" s="161"/>
      <c r="H2217" s="162"/>
      <c r="J2217" s="162"/>
      <c r="K2217" s="163"/>
      <c r="L2217" s="164"/>
    </row>
    <row r="2218" spans="2:12" s="160" customFormat="1" x14ac:dyDescent="0.2">
      <c r="B2218" s="161"/>
      <c r="D2218" s="161"/>
      <c r="E2218" s="161"/>
      <c r="H2218" s="162"/>
      <c r="J2218" s="162"/>
      <c r="K2218" s="163"/>
      <c r="L2218" s="164"/>
    </row>
    <row r="2219" spans="2:12" s="160" customFormat="1" x14ac:dyDescent="0.2">
      <c r="B2219" s="161"/>
      <c r="D2219" s="161"/>
      <c r="E2219" s="161"/>
      <c r="H2219" s="162"/>
      <c r="J2219" s="162"/>
      <c r="K2219" s="163"/>
      <c r="L2219" s="164"/>
    </row>
    <row r="2220" spans="2:12" s="160" customFormat="1" x14ac:dyDescent="0.2">
      <c r="B2220" s="161"/>
      <c r="D2220" s="161"/>
      <c r="E2220" s="161"/>
      <c r="H2220" s="162"/>
      <c r="J2220" s="162"/>
      <c r="K2220" s="163"/>
      <c r="L2220" s="164"/>
    </row>
    <row r="2221" spans="2:12" s="160" customFormat="1" x14ac:dyDescent="0.2">
      <c r="B2221" s="161"/>
      <c r="D2221" s="161"/>
      <c r="E2221" s="161"/>
      <c r="H2221" s="162"/>
      <c r="J2221" s="162"/>
      <c r="K2221" s="163"/>
      <c r="L2221" s="164"/>
    </row>
    <row r="2222" spans="2:12" s="160" customFormat="1" x14ac:dyDescent="0.2">
      <c r="B2222" s="161"/>
      <c r="D2222" s="161"/>
      <c r="E2222" s="161"/>
      <c r="H2222" s="162"/>
      <c r="J2222" s="162"/>
      <c r="K2222" s="163"/>
      <c r="L2222" s="164"/>
    </row>
    <row r="2223" spans="2:12" s="160" customFormat="1" x14ac:dyDescent="0.2">
      <c r="B2223" s="161"/>
      <c r="D2223" s="161"/>
      <c r="E2223" s="161"/>
      <c r="H2223" s="162"/>
      <c r="J2223" s="162"/>
      <c r="K2223" s="163"/>
      <c r="L2223" s="164"/>
    </row>
    <row r="2224" spans="2:12" s="160" customFormat="1" x14ac:dyDescent="0.2">
      <c r="B2224" s="161"/>
      <c r="D2224" s="161"/>
      <c r="E2224" s="161"/>
      <c r="H2224" s="162"/>
      <c r="J2224" s="162"/>
      <c r="K2224" s="163"/>
      <c r="L2224" s="164"/>
    </row>
    <row r="2225" spans="2:12" s="160" customFormat="1" x14ac:dyDescent="0.2">
      <c r="B2225" s="161"/>
      <c r="D2225" s="161"/>
      <c r="E2225" s="161"/>
      <c r="H2225" s="162"/>
      <c r="J2225" s="162"/>
      <c r="K2225" s="163"/>
      <c r="L2225" s="164"/>
    </row>
    <row r="2226" spans="2:12" s="160" customFormat="1" x14ac:dyDescent="0.2">
      <c r="B2226" s="161"/>
      <c r="D2226" s="161"/>
      <c r="E2226" s="161"/>
      <c r="H2226" s="162"/>
      <c r="J2226" s="162"/>
      <c r="K2226" s="163"/>
      <c r="L2226" s="164"/>
    </row>
    <row r="2227" spans="2:12" s="160" customFormat="1" x14ac:dyDescent="0.2">
      <c r="B2227" s="161"/>
      <c r="D2227" s="161"/>
      <c r="E2227" s="161"/>
      <c r="H2227" s="162"/>
      <c r="J2227" s="162"/>
      <c r="K2227" s="163"/>
      <c r="L2227" s="164"/>
    </row>
    <row r="2228" spans="2:12" s="160" customFormat="1" x14ac:dyDescent="0.2">
      <c r="B2228" s="161"/>
      <c r="D2228" s="161"/>
      <c r="E2228" s="161"/>
      <c r="H2228" s="162"/>
      <c r="J2228" s="162"/>
      <c r="K2228" s="163"/>
      <c r="L2228" s="164"/>
    </row>
    <row r="2229" spans="2:12" s="160" customFormat="1" x14ac:dyDescent="0.2">
      <c r="B2229" s="161"/>
      <c r="D2229" s="161"/>
      <c r="E2229" s="161"/>
      <c r="H2229" s="162"/>
      <c r="J2229" s="162"/>
      <c r="K2229" s="163"/>
      <c r="L2229" s="164"/>
    </row>
    <row r="2230" spans="2:12" s="160" customFormat="1" x14ac:dyDescent="0.2">
      <c r="B2230" s="161"/>
      <c r="D2230" s="161"/>
      <c r="E2230" s="161"/>
      <c r="H2230" s="162"/>
      <c r="J2230" s="162"/>
      <c r="K2230" s="163"/>
      <c r="L2230" s="164"/>
    </row>
    <row r="2231" spans="2:12" s="160" customFormat="1" x14ac:dyDescent="0.2">
      <c r="B2231" s="161"/>
      <c r="D2231" s="161"/>
      <c r="E2231" s="161"/>
      <c r="H2231" s="162"/>
      <c r="J2231" s="162"/>
      <c r="K2231" s="163"/>
      <c r="L2231" s="164"/>
    </row>
    <row r="2232" spans="2:12" s="160" customFormat="1" x14ac:dyDescent="0.2">
      <c r="B2232" s="161"/>
      <c r="D2232" s="161"/>
      <c r="E2232" s="161"/>
      <c r="H2232" s="162"/>
      <c r="J2232" s="162"/>
      <c r="K2232" s="163"/>
      <c r="L2232" s="164"/>
    </row>
    <row r="2233" spans="2:12" s="160" customFormat="1" x14ac:dyDescent="0.2">
      <c r="B2233" s="161"/>
      <c r="D2233" s="161"/>
      <c r="E2233" s="161"/>
      <c r="H2233" s="162"/>
      <c r="J2233" s="162"/>
      <c r="K2233" s="163"/>
      <c r="L2233" s="164"/>
    </row>
    <row r="2234" spans="2:12" s="160" customFormat="1" x14ac:dyDescent="0.2">
      <c r="B2234" s="161"/>
      <c r="D2234" s="161"/>
      <c r="E2234" s="161"/>
      <c r="H2234" s="162"/>
      <c r="J2234" s="162"/>
      <c r="K2234" s="163"/>
      <c r="L2234" s="164"/>
    </row>
    <row r="2235" spans="2:12" s="160" customFormat="1" x14ac:dyDescent="0.2">
      <c r="B2235" s="161"/>
      <c r="D2235" s="161"/>
      <c r="E2235" s="161"/>
      <c r="H2235" s="162"/>
      <c r="J2235" s="162"/>
      <c r="K2235" s="163"/>
      <c r="L2235" s="164"/>
    </row>
    <row r="2236" spans="2:12" s="160" customFormat="1" x14ac:dyDescent="0.2">
      <c r="B2236" s="161"/>
      <c r="D2236" s="161"/>
      <c r="E2236" s="161"/>
      <c r="H2236" s="162"/>
      <c r="J2236" s="162"/>
      <c r="K2236" s="163"/>
      <c r="L2236" s="164"/>
    </row>
    <row r="2237" spans="2:12" s="160" customFormat="1" x14ac:dyDescent="0.2">
      <c r="B2237" s="161"/>
      <c r="D2237" s="161"/>
      <c r="E2237" s="161"/>
      <c r="H2237" s="162"/>
      <c r="J2237" s="162"/>
      <c r="K2237" s="163"/>
      <c r="L2237" s="164"/>
    </row>
    <row r="2238" spans="2:12" s="160" customFormat="1" x14ac:dyDescent="0.2">
      <c r="B2238" s="161"/>
      <c r="D2238" s="161"/>
      <c r="E2238" s="161"/>
      <c r="H2238" s="162"/>
      <c r="J2238" s="162"/>
      <c r="K2238" s="163"/>
      <c r="L2238" s="164"/>
    </row>
    <row r="2239" spans="2:12" s="160" customFormat="1" x14ac:dyDescent="0.2">
      <c r="B2239" s="161"/>
      <c r="D2239" s="161"/>
      <c r="E2239" s="161"/>
      <c r="H2239" s="162"/>
      <c r="J2239" s="162"/>
      <c r="K2239" s="163"/>
      <c r="L2239" s="164"/>
    </row>
    <row r="2240" spans="2:12" s="160" customFormat="1" x14ac:dyDescent="0.2">
      <c r="B2240" s="161"/>
      <c r="D2240" s="161"/>
      <c r="E2240" s="161"/>
      <c r="H2240" s="162"/>
      <c r="J2240" s="162"/>
      <c r="K2240" s="163"/>
      <c r="L2240" s="164"/>
    </row>
    <row r="2241" spans="2:12" s="160" customFormat="1" x14ac:dyDescent="0.2">
      <c r="B2241" s="161"/>
      <c r="D2241" s="161"/>
      <c r="E2241" s="161"/>
      <c r="H2241" s="162"/>
      <c r="J2241" s="162"/>
      <c r="K2241" s="163"/>
      <c r="L2241" s="164"/>
    </row>
    <row r="2242" spans="2:12" s="160" customFormat="1" x14ac:dyDescent="0.2">
      <c r="B2242" s="161"/>
      <c r="D2242" s="161"/>
      <c r="E2242" s="161"/>
      <c r="H2242" s="162"/>
      <c r="J2242" s="162"/>
      <c r="K2242" s="163"/>
      <c r="L2242" s="164"/>
    </row>
    <row r="2243" spans="2:12" s="160" customFormat="1" x14ac:dyDescent="0.2">
      <c r="B2243" s="161"/>
      <c r="D2243" s="161"/>
      <c r="E2243" s="161"/>
      <c r="H2243" s="162"/>
      <c r="J2243" s="162"/>
      <c r="K2243" s="163"/>
      <c r="L2243" s="164"/>
    </row>
    <row r="2244" spans="2:12" s="160" customFormat="1" x14ac:dyDescent="0.2">
      <c r="B2244" s="161"/>
      <c r="D2244" s="161"/>
      <c r="E2244" s="161"/>
      <c r="H2244" s="162"/>
      <c r="J2244" s="162"/>
      <c r="K2244" s="163"/>
      <c r="L2244" s="164"/>
    </row>
    <row r="2245" spans="2:12" s="160" customFormat="1" x14ac:dyDescent="0.2">
      <c r="B2245" s="161"/>
      <c r="D2245" s="161"/>
      <c r="E2245" s="161"/>
      <c r="H2245" s="162"/>
      <c r="J2245" s="162"/>
      <c r="K2245" s="163"/>
      <c r="L2245" s="164"/>
    </row>
    <row r="2246" spans="2:12" s="160" customFormat="1" x14ac:dyDescent="0.2">
      <c r="B2246" s="161"/>
      <c r="D2246" s="161"/>
      <c r="E2246" s="161"/>
      <c r="H2246" s="162"/>
      <c r="J2246" s="162"/>
      <c r="K2246" s="163"/>
      <c r="L2246" s="164"/>
    </row>
    <row r="2247" spans="2:12" s="160" customFormat="1" x14ac:dyDescent="0.2">
      <c r="B2247" s="161"/>
      <c r="D2247" s="161"/>
      <c r="E2247" s="161"/>
      <c r="H2247" s="162"/>
      <c r="J2247" s="162"/>
      <c r="K2247" s="163"/>
      <c r="L2247" s="164"/>
    </row>
    <row r="2248" spans="2:12" s="160" customFormat="1" x14ac:dyDescent="0.2">
      <c r="B2248" s="161"/>
      <c r="D2248" s="161"/>
      <c r="E2248" s="161"/>
      <c r="H2248" s="162"/>
      <c r="J2248" s="162"/>
      <c r="K2248" s="163"/>
      <c r="L2248" s="164"/>
    </row>
    <row r="2249" spans="2:12" s="160" customFormat="1" x14ac:dyDescent="0.2">
      <c r="B2249" s="161"/>
      <c r="D2249" s="161"/>
      <c r="E2249" s="161"/>
      <c r="H2249" s="162"/>
      <c r="J2249" s="162"/>
      <c r="K2249" s="163"/>
      <c r="L2249" s="164"/>
    </row>
    <row r="2250" spans="2:12" s="160" customFormat="1" x14ac:dyDescent="0.2">
      <c r="B2250" s="161"/>
      <c r="D2250" s="161"/>
      <c r="E2250" s="161"/>
      <c r="H2250" s="162"/>
      <c r="J2250" s="162"/>
      <c r="K2250" s="163"/>
      <c r="L2250" s="164"/>
    </row>
    <row r="2251" spans="2:12" s="160" customFormat="1" x14ac:dyDescent="0.2">
      <c r="B2251" s="161"/>
      <c r="D2251" s="161"/>
      <c r="E2251" s="161"/>
      <c r="H2251" s="162"/>
      <c r="J2251" s="162"/>
      <c r="K2251" s="163"/>
      <c r="L2251" s="164"/>
    </row>
    <row r="2252" spans="2:12" s="160" customFormat="1" x14ac:dyDescent="0.2">
      <c r="B2252" s="161"/>
      <c r="D2252" s="161"/>
      <c r="E2252" s="161"/>
      <c r="H2252" s="162"/>
      <c r="J2252" s="162"/>
      <c r="K2252" s="163"/>
      <c r="L2252" s="164"/>
    </row>
    <row r="2253" spans="2:12" s="160" customFormat="1" x14ac:dyDescent="0.2">
      <c r="B2253" s="161"/>
      <c r="D2253" s="161"/>
      <c r="E2253" s="161"/>
      <c r="H2253" s="162"/>
      <c r="J2253" s="162"/>
      <c r="K2253" s="163"/>
      <c r="L2253" s="164"/>
    </row>
    <row r="2254" spans="2:12" s="160" customFormat="1" x14ac:dyDescent="0.2">
      <c r="B2254" s="161"/>
      <c r="D2254" s="161"/>
      <c r="E2254" s="161"/>
      <c r="H2254" s="162"/>
      <c r="J2254" s="162"/>
      <c r="K2254" s="163"/>
      <c r="L2254" s="164"/>
    </row>
    <row r="2255" spans="2:12" s="160" customFormat="1" x14ac:dyDescent="0.2">
      <c r="B2255" s="161"/>
      <c r="D2255" s="161"/>
      <c r="E2255" s="161"/>
      <c r="H2255" s="162"/>
      <c r="J2255" s="162"/>
      <c r="K2255" s="163"/>
      <c r="L2255" s="164"/>
    </row>
    <row r="2256" spans="2:12" s="160" customFormat="1" x14ac:dyDescent="0.2">
      <c r="B2256" s="161"/>
      <c r="D2256" s="161"/>
      <c r="E2256" s="161"/>
      <c r="H2256" s="162"/>
      <c r="J2256" s="162"/>
      <c r="K2256" s="163"/>
      <c r="L2256" s="164"/>
    </row>
    <row r="2257" spans="2:12" s="160" customFormat="1" x14ac:dyDescent="0.2">
      <c r="B2257" s="161"/>
      <c r="D2257" s="161"/>
      <c r="E2257" s="161"/>
      <c r="H2257" s="162"/>
      <c r="J2257" s="162"/>
      <c r="K2257" s="163"/>
      <c r="L2257" s="164"/>
    </row>
    <row r="2258" spans="2:12" s="160" customFormat="1" x14ac:dyDescent="0.2">
      <c r="B2258" s="161"/>
      <c r="D2258" s="161"/>
      <c r="E2258" s="161"/>
      <c r="H2258" s="162"/>
      <c r="J2258" s="162"/>
      <c r="K2258" s="163"/>
      <c r="L2258" s="164"/>
    </row>
    <row r="2259" spans="2:12" s="160" customFormat="1" x14ac:dyDescent="0.2">
      <c r="B2259" s="161"/>
      <c r="D2259" s="161"/>
      <c r="E2259" s="161"/>
      <c r="H2259" s="162"/>
      <c r="J2259" s="162"/>
      <c r="K2259" s="163"/>
      <c r="L2259" s="164"/>
    </row>
    <row r="2260" spans="2:12" s="160" customFormat="1" x14ac:dyDescent="0.2">
      <c r="B2260" s="161"/>
      <c r="D2260" s="161"/>
      <c r="E2260" s="161"/>
      <c r="H2260" s="162"/>
      <c r="J2260" s="162"/>
      <c r="K2260" s="163"/>
      <c r="L2260" s="164"/>
    </row>
    <row r="2261" spans="2:12" s="160" customFormat="1" x14ac:dyDescent="0.2">
      <c r="B2261" s="161"/>
      <c r="D2261" s="161"/>
      <c r="E2261" s="161"/>
      <c r="H2261" s="162"/>
      <c r="J2261" s="162"/>
      <c r="K2261" s="163"/>
      <c r="L2261" s="164"/>
    </row>
    <row r="2262" spans="2:12" s="160" customFormat="1" x14ac:dyDescent="0.2">
      <c r="B2262" s="161"/>
      <c r="D2262" s="161"/>
      <c r="E2262" s="161"/>
      <c r="H2262" s="162"/>
      <c r="J2262" s="162"/>
      <c r="K2262" s="163"/>
      <c r="L2262" s="164"/>
    </row>
    <row r="2263" spans="2:12" s="160" customFormat="1" x14ac:dyDescent="0.2">
      <c r="B2263" s="161"/>
      <c r="D2263" s="161"/>
      <c r="E2263" s="161"/>
      <c r="H2263" s="162"/>
      <c r="J2263" s="162"/>
      <c r="K2263" s="163"/>
      <c r="L2263" s="164"/>
    </row>
    <row r="2264" spans="2:12" s="160" customFormat="1" x14ac:dyDescent="0.2">
      <c r="B2264" s="161"/>
      <c r="D2264" s="161"/>
      <c r="E2264" s="161"/>
      <c r="H2264" s="162"/>
      <c r="J2264" s="162"/>
      <c r="K2264" s="163"/>
      <c r="L2264" s="164"/>
    </row>
    <row r="2265" spans="2:12" s="160" customFormat="1" x14ac:dyDescent="0.2">
      <c r="B2265" s="161"/>
      <c r="D2265" s="161"/>
      <c r="E2265" s="161"/>
      <c r="H2265" s="162"/>
      <c r="J2265" s="162"/>
      <c r="K2265" s="163"/>
      <c r="L2265" s="164"/>
    </row>
    <row r="2266" spans="2:12" s="160" customFormat="1" x14ac:dyDescent="0.2">
      <c r="B2266" s="161"/>
      <c r="D2266" s="161"/>
      <c r="E2266" s="161"/>
      <c r="H2266" s="162"/>
      <c r="J2266" s="162"/>
      <c r="K2266" s="163"/>
      <c r="L2266" s="164"/>
    </row>
    <row r="2267" spans="2:12" s="160" customFormat="1" x14ac:dyDescent="0.2">
      <c r="B2267" s="161"/>
      <c r="D2267" s="161"/>
      <c r="E2267" s="161"/>
      <c r="H2267" s="162"/>
      <c r="J2267" s="162"/>
      <c r="K2267" s="163"/>
      <c r="L2267" s="164"/>
    </row>
    <row r="2268" spans="2:12" s="160" customFormat="1" x14ac:dyDescent="0.2">
      <c r="B2268" s="161"/>
      <c r="D2268" s="161"/>
      <c r="E2268" s="161"/>
      <c r="H2268" s="162"/>
      <c r="J2268" s="162"/>
      <c r="K2268" s="163"/>
      <c r="L2268" s="164"/>
    </row>
    <row r="2269" spans="2:12" s="160" customFormat="1" x14ac:dyDescent="0.2">
      <c r="B2269" s="161"/>
      <c r="D2269" s="161"/>
      <c r="E2269" s="161"/>
      <c r="H2269" s="162"/>
      <c r="J2269" s="162"/>
      <c r="K2269" s="163"/>
      <c r="L2269" s="164"/>
    </row>
    <row r="2270" spans="2:12" s="160" customFormat="1" x14ac:dyDescent="0.2">
      <c r="B2270" s="161"/>
      <c r="D2270" s="161"/>
      <c r="E2270" s="161"/>
      <c r="H2270" s="162"/>
      <c r="J2270" s="162"/>
      <c r="K2270" s="163"/>
      <c r="L2270" s="164"/>
    </row>
    <row r="2271" spans="2:12" s="160" customFormat="1" x14ac:dyDescent="0.2">
      <c r="B2271" s="161"/>
      <c r="D2271" s="161"/>
      <c r="E2271" s="161"/>
      <c r="H2271" s="162"/>
      <c r="J2271" s="162"/>
      <c r="K2271" s="163"/>
      <c r="L2271" s="164"/>
    </row>
    <row r="2272" spans="2:12" s="160" customFormat="1" x14ac:dyDescent="0.2">
      <c r="B2272" s="161"/>
      <c r="D2272" s="161"/>
      <c r="E2272" s="161"/>
      <c r="H2272" s="162"/>
      <c r="J2272" s="162"/>
      <c r="K2272" s="163"/>
      <c r="L2272" s="164"/>
    </row>
    <row r="2273" spans="2:12" s="160" customFormat="1" x14ac:dyDescent="0.2">
      <c r="B2273" s="161"/>
      <c r="D2273" s="161"/>
      <c r="E2273" s="161"/>
      <c r="H2273" s="162"/>
      <c r="J2273" s="162"/>
      <c r="K2273" s="163"/>
      <c r="L2273" s="164"/>
    </row>
    <row r="2274" spans="2:12" s="160" customFormat="1" x14ac:dyDescent="0.2">
      <c r="B2274" s="161"/>
      <c r="D2274" s="161"/>
      <c r="E2274" s="161"/>
      <c r="H2274" s="162"/>
      <c r="J2274" s="162"/>
      <c r="K2274" s="163"/>
      <c r="L2274" s="164"/>
    </row>
    <row r="2275" spans="2:12" s="160" customFormat="1" x14ac:dyDescent="0.2">
      <c r="B2275" s="161"/>
      <c r="D2275" s="161"/>
      <c r="E2275" s="161"/>
      <c r="H2275" s="162"/>
      <c r="J2275" s="162"/>
      <c r="K2275" s="163"/>
      <c r="L2275" s="164"/>
    </row>
    <row r="2276" spans="2:12" s="160" customFormat="1" x14ac:dyDescent="0.2">
      <c r="B2276" s="161"/>
      <c r="D2276" s="161"/>
      <c r="E2276" s="161"/>
      <c r="H2276" s="162"/>
      <c r="J2276" s="162"/>
      <c r="K2276" s="163"/>
      <c r="L2276" s="164"/>
    </row>
    <row r="2277" spans="2:12" s="160" customFormat="1" x14ac:dyDescent="0.2">
      <c r="B2277" s="161"/>
      <c r="D2277" s="161"/>
      <c r="E2277" s="161"/>
      <c r="H2277" s="162"/>
      <c r="J2277" s="162"/>
      <c r="K2277" s="163"/>
      <c r="L2277" s="164"/>
    </row>
    <row r="2278" spans="2:12" s="160" customFormat="1" x14ac:dyDescent="0.2">
      <c r="B2278" s="161"/>
      <c r="D2278" s="161"/>
      <c r="E2278" s="161"/>
      <c r="H2278" s="162"/>
      <c r="J2278" s="162"/>
      <c r="K2278" s="163"/>
      <c r="L2278" s="164"/>
    </row>
    <row r="2279" spans="2:12" s="160" customFormat="1" x14ac:dyDescent="0.2">
      <c r="B2279" s="161"/>
      <c r="D2279" s="161"/>
      <c r="E2279" s="161"/>
      <c r="H2279" s="162"/>
      <c r="J2279" s="162"/>
      <c r="K2279" s="163"/>
      <c r="L2279" s="164"/>
    </row>
    <row r="2280" spans="2:12" s="160" customFormat="1" x14ac:dyDescent="0.2">
      <c r="B2280" s="161"/>
      <c r="D2280" s="161"/>
      <c r="E2280" s="161"/>
      <c r="H2280" s="162"/>
      <c r="J2280" s="162"/>
      <c r="K2280" s="163"/>
      <c r="L2280" s="164"/>
    </row>
    <row r="2281" spans="2:12" s="160" customFormat="1" x14ac:dyDescent="0.2">
      <c r="B2281" s="161"/>
      <c r="D2281" s="161"/>
      <c r="E2281" s="161"/>
      <c r="H2281" s="162"/>
      <c r="J2281" s="162"/>
      <c r="K2281" s="163"/>
      <c r="L2281" s="164"/>
    </row>
    <row r="2282" spans="2:12" s="160" customFormat="1" x14ac:dyDescent="0.2">
      <c r="B2282" s="161"/>
      <c r="D2282" s="161"/>
      <c r="E2282" s="161"/>
      <c r="H2282" s="162"/>
      <c r="J2282" s="162"/>
      <c r="K2282" s="163"/>
      <c r="L2282" s="164"/>
    </row>
    <row r="2283" spans="2:12" s="160" customFormat="1" x14ac:dyDescent="0.2">
      <c r="B2283" s="161"/>
      <c r="D2283" s="161"/>
      <c r="E2283" s="161"/>
      <c r="H2283" s="162"/>
      <c r="J2283" s="162"/>
      <c r="K2283" s="163"/>
      <c r="L2283" s="164"/>
    </row>
    <row r="2284" spans="2:12" s="160" customFormat="1" x14ac:dyDescent="0.2">
      <c r="B2284" s="161"/>
      <c r="D2284" s="161"/>
      <c r="E2284" s="161"/>
      <c r="H2284" s="162"/>
      <c r="J2284" s="162"/>
      <c r="K2284" s="163"/>
      <c r="L2284" s="164"/>
    </row>
    <row r="2285" spans="2:12" s="160" customFormat="1" x14ac:dyDescent="0.2">
      <c r="B2285" s="161"/>
      <c r="D2285" s="161"/>
      <c r="E2285" s="161"/>
      <c r="H2285" s="162"/>
      <c r="J2285" s="162"/>
      <c r="K2285" s="163"/>
      <c r="L2285" s="164"/>
    </row>
    <row r="2286" spans="2:12" s="160" customFormat="1" x14ac:dyDescent="0.2">
      <c r="B2286" s="161"/>
      <c r="D2286" s="161"/>
      <c r="E2286" s="161"/>
      <c r="H2286" s="162"/>
      <c r="J2286" s="162"/>
      <c r="K2286" s="163"/>
      <c r="L2286" s="164"/>
    </row>
    <row r="2287" spans="2:12" s="160" customFormat="1" x14ac:dyDescent="0.2">
      <c r="B2287" s="161"/>
      <c r="D2287" s="161"/>
      <c r="E2287" s="161"/>
      <c r="H2287" s="162"/>
      <c r="J2287" s="162"/>
      <c r="K2287" s="163"/>
      <c r="L2287" s="164"/>
    </row>
    <row r="2288" spans="2:12" s="160" customFormat="1" x14ac:dyDescent="0.2">
      <c r="B2288" s="161"/>
      <c r="D2288" s="161"/>
      <c r="E2288" s="161"/>
      <c r="H2288" s="162"/>
      <c r="J2288" s="162"/>
      <c r="K2288" s="163"/>
      <c r="L2288" s="164"/>
    </row>
    <row r="2289" spans="2:12" s="160" customFormat="1" x14ac:dyDescent="0.2">
      <c r="B2289" s="161"/>
      <c r="D2289" s="161"/>
      <c r="E2289" s="161"/>
      <c r="H2289" s="162"/>
      <c r="J2289" s="162"/>
      <c r="K2289" s="163"/>
      <c r="L2289" s="164"/>
    </row>
    <row r="2290" spans="2:12" s="160" customFormat="1" x14ac:dyDescent="0.2">
      <c r="B2290" s="161"/>
      <c r="D2290" s="161"/>
      <c r="E2290" s="161"/>
      <c r="H2290" s="162"/>
      <c r="J2290" s="162"/>
      <c r="K2290" s="163"/>
      <c r="L2290" s="164"/>
    </row>
    <row r="2291" spans="2:12" s="160" customFormat="1" x14ac:dyDescent="0.2">
      <c r="B2291" s="161"/>
      <c r="D2291" s="161"/>
      <c r="E2291" s="161"/>
      <c r="H2291" s="162"/>
      <c r="J2291" s="162"/>
      <c r="K2291" s="163"/>
      <c r="L2291" s="164"/>
    </row>
    <row r="2292" spans="2:12" s="160" customFormat="1" x14ac:dyDescent="0.2">
      <c r="B2292" s="161"/>
      <c r="D2292" s="161"/>
      <c r="E2292" s="161"/>
      <c r="H2292" s="162"/>
      <c r="J2292" s="162"/>
      <c r="K2292" s="163"/>
      <c r="L2292" s="164"/>
    </row>
    <row r="2293" spans="2:12" s="160" customFormat="1" x14ac:dyDescent="0.2">
      <c r="B2293" s="161"/>
      <c r="D2293" s="161"/>
      <c r="E2293" s="161"/>
      <c r="H2293" s="162"/>
      <c r="J2293" s="162"/>
      <c r="K2293" s="163"/>
      <c r="L2293" s="164"/>
    </row>
    <row r="2294" spans="2:12" s="160" customFormat="1" x14ac:dyDescent="0.2">
      <c r="B2294" s="161"/>
      <c r="D2294" s="161"/>
      <c r="E2294" s="161"/>
      <c r="H2294" s="162"/>
      <c r="J2294" s="162"/>
      <c r="K2294" s="163"/>
      <c r="L2294" s="164"/>
    </row>
    <row r="2295" spans="2:12" s="160" customFormat="1" x14ac:dyDescent="0.2">
      <c r="B2295" s="161"/>
      <c r="D2295" s="161"/>
      <c r="E2295" s="161"/>
      <c r="H2295" s="162"/>
      <c r="J2295" s="162"/>
      <c r="K2295" s="163"/>
      <c r="L2295" s="164"/>
    </row>
    <row r="2296" spans="2:12" s="160" customFormat="1" x14ac:dyDescent="0.2">
      <c r="B2296" s="161"/>
      <c r="D2296" s="161"/>
      <c r="E2296" s="161"/>
      <c r="H2296" s="162"/>
      <c r="J2296" s="162"/>
      <c r="K2296" s="163"/>
      <c r="L2296" s="164"/>
    </row>
    <row r="2297" spans="2:12" s="160" customFormat="1" x14ac:dyDescent="0.2">
      <c r="B2297" s="161"/>
      <c r="D2297" s="161"/>
      <c r="E2297" s="161"/>
      <c r="H2297" s="162"/>
      <c r="J2297" s="162"/>
      <c r="K2297" s="163"/>
      <c r="L2297" s="164"/>
    </row>
    <row r="2298" spans="2:12" s="160" customFormat="1" x14ac:dyDescent="0.2">
      <c r="B2298" s="161"/>
      <c r="D2298" s="161"/>
      <c r="E2298" s="161"/>
      <c r="H2298" s="162"/>
      <c r="J2298" s="162"/>
      <c r="K2298" s="163"/>
      <c r="L2298" s="164"/>
    </row>
    <row r="2299" spans="2:12" s="160" customFormat="1" x14ac:dyDescent="0.2">
      <c r="B2299" s="161"/>
      <c r="D2299" s="161"/>
      <c r="E2299" s="161"/>
      <c r="H2299" s="162"/>
      <c r="J2299" s="162"/>
      <c r="K2299" s="163"/>
      <c r="L2299" s="164"/>
    </row>
    <row r="2300" spans="2:12" s="160" customFormat="1" x14ac:dyDescent="0.2">
      <c r="B2300" s="161"/>
      <c r="D2300" s="161"/>
      <c r="E2300" s="161"/>
      <c r="H2300" s="162"/>
      <c r="J2300" s="162"/>
      <c r="K2300" s="163"/>
      <c r="L2300" s="164"/>
    </row>
    <row r="2301" spans="2:12" s="160" customFormat="1" x14ac:dyDescent="0.2">
      <c r="B2301" s="161"/>
      <c r="D2301" s="161"/>
      <c r="E2301" s="161"/>
      <c r="H2301" s="162"/>
      <c r="J2301" s="162"/>
      <c r="K2301" s="163"/>
      <c r="L2301" s="164"/>
    </row>
    <row r="2302" spans="2:12" s="160" customFormat="1" x14ac:dyDescent="0.2">
      <c r="B2302" s="161"/>
      <c r="D2302" s="161"/>
      <c r="E2302" s="161"/>
      <c r="H2302" s="162"/>
      <c r="J2302" s="162"/>
      <c r="K2302" s="163"/>
      <c r="L2302" s="164"/>
    </row>
    <row r="2303" spans="2:12" s="160" customFormat="1" x14ac:dyDescent="0.2">
      <c r="B2303" s="161"/>
      <c r="D2303" s="161"/>
      <c r="E2303" s="161"/>
      <c r="H2303" s="162"/>
      <c r="J2303" s="162"/>
      <c r="K2303" s="163"/>
      <c r="L2303" s="164"/>
    </row>
    <row r="2304" spans="2:12" s="160" customFormat="1" x14ac:dyDescent="0.2">
      <c r="B2304" s="161"/>
      <c r="D2304" s="161"/>
      <c r="E2304" s="161"/>
      <c r="H2304" s="162"/>
      <c r="J2304" s="162"/>
      <c r="K2304" s="163"/>
      <c r="L2304" s="164"/>
    </row>
    <row r="2305" spans="2:12" s="160" customFormat="1" x14ac:dyDescent="0.2">
      <c r="B2305" s="161"/>
      <c r="D2305" s="161"/>
      <c r="E2305" s="161"/>
      <c r="H2305" s="162"/>
      <c r="J2305" s="162"/>
      <c r="K2305" s="163"/>
      <c r="L2305" s="164"/>
    </row>
    <row r="2306" spans="2:12" s="160" customFormat="1" x14ac:dyDescent="0.2">
      <c r="B2306" s="161"/>
      <c r="D2306" s="161"/>
      <c r="E2306" s="161"/>
      <c r="H2306" s="162"/>
      <c r="J2306" s="162"/>
      <c r="K2306" s="163"/>
      <c r="L2306" s="164"/>
    </row>
    <row r="2307" spans="2:12" s="160" customFormat="1" x14ac:dyDescent="0.2">
      <c r="B2307" s="161"/>
      <c r="D2307" s="161"/>
      <c r="E2307" s="161"/>
      <c r="H2307" s="162"/>
      <c r="J2307" s="162"/>
      <c r="K2307" s="163"/>
      <c r="L2307" s="164"/>
    </row>
    <row r="2308" spans="2:12" s="160" customFormat="1" x14ac:dyDescent="0.2">
      <c r="B2308" s="161"/>
      <c r="D2308" s="161"/>
      <c r="E2308" s="161"/>
      <c r="H2308" s="162"/>
      <c r="J2308" s="162"/>
      <c r="K2308" s="163"/>
      <c r="L2308" s="164"/>
    </row>
    <row r="2309" spans="2:12" s="160" customFormat="1" x14ac:dyDescent="0.2">
      <c r="B2309" s="161"/>
      <c r="D2309" s="161"/>
      <c r="E2309" s="161"/>
      <c r="H2309" s="162"/>
      <c r="J2309" s="162"/>
      <c r="K2309" s="163"/>
      <c r="L2309" s="164"/>
    </row>
    <row r="2310" spans="2:12" s="160" customFormat="1" x14ac:dyDescent="0.2">
      <c r="B2310" s="161"/>
      <c r="D2310" s="161"/>
      <c r="E2310" s="161"/>
      <c r="H2310" s="162"/>
      <c r="J2310" s="162"/>
      <c r="K2310" s="163"/>
      <c r="L2310" s="164"/>
    </row>
    <row r="2311" spans="2:12" s="160" customFormat="1" x14ac:dyDescent="0.2">
      <c r="B2311" s="161"/>
      <c r="D2311" s="161"/>
      <c r="E2311" s="161"/>
      <c r="H2311" s="162"/>
      <c r="J2311" s="162"/>
      <c r="K2311" s="163"/>
      <c r="L2311" s="164"/>
    </row>
    <row r="2312" spans="2:12" s="160" customFormat="1" x14ac:dyDescent="0.2">
      <c r="B2312" s="161"/>
      <c r="D2312" s="161"/>
      <c r="E2312" s="161"/>
      <c r="H2312" s="162"/>
      <c r="J2312" s="162"/>
      <c r="K2312" s="163"/>
      <c r="L2312" s="164"/>
    </row>
    <row r="2313" spans="2:12" s="160" customFormat="1" x14ac:dyDescent="0.2">
      <c r="B2313" s="161"/>
      <c r="D2313" s="161"/>
      <c r="E2313" s="161"/>
      <c r="H2313" s="162"/>
      <c r="J2313" s="162"/>
      <c r="K2313" s="163"/>
      <c r="L2313" s="164"/>
    </row>
    <row r="2314" spans="2:12" s="160" customFormat="1" x14ac:dyDescent="0.2">
      <c r="B2314" s="161"/>
      <c r="D2314" s="161"/>
      <c r="E2314" s="161"/>
      <c r="H2314" s="162"/>
      <c r="J2314" s="162"/>
      <c r="K2314" s="163"/>
      <c r="L2314" s="164"/>
    </row>
    <row r="2315" spans="2:12" s="160" customFormat="1" x14ac:dyDescent="0.2">
      <c r="B2315" s="161"/>
      <c r="D2315" s="161"/>
      <c r="E2315" s="161"/>
      <c r="H2315" s="162"/>
      <c r="J2315" s="162"/>
      <c r="K2315" s="163"/>
      <c r="L2315" s="164"/>
    </row>
    <row r="2316" spans="2:12" s="160" customFormat="1" x14ac:dyDescent="0.2">
      <c r="B2316" s="161"/>
      <c r="D2316" s="161"/>
      <c r="E2316" s="161"/>
      <c r="H2316" s="162"/>
      <c r="J2316" s="162"/>
      <c r="K2316" s="163"/>
      <c r="L2316" s="164"/>
    </row>
    <row r="2317" spans="2:12" s="160" customFormat="1" x14ac:dyDescent="0.2">
      <c r="B2317" s="161"/>
      <c r="D2317" s="161"/>
      <c r="E2317" s="161"/>
      <c r="H2317" s="162"/>
      <c r="J2317" s="162"/>
      <c r="K2317" s="163"/>
      <c r="L2317" s="164"/>
    </row>
    <row r="2318" spans="2:12" s="160" customFormat="1" x14ac:dyDescent="0.2">
      <c r="B2318" s="161"/>
      <c r="D2318" s="161"/>
      <c r="E2318" s="161"/>
      <c r="H2318" s="162"/>
      <c r="J2318" s="162"/>
      <c r="K2318" s="163"/>
      <c r="L2318" s="164"/>
    </row>
    <row r="2319" spans="2:12" s="160" customFormat="1" x14ac:dyDescent="0.2">
      <c r="B2319" s="161"/>
      <c r="D2319" s="161"/>
      <c r="E2319" s="161"/>
      <c r="H2319" s="162"/>
      <c r="J2319" s="162"/>
      <c r="K2319" s="163"/>
      <c r="L2319" s="164"/>
    </row>
    <row r="2320" spans="2:12" s="160" customFormat="1" x14ac:dyDescent="0.2">
      <c r="B2320" s="161"/>
      <c r="D2320" s="161"/>
      <c r="E2320" s="161"/>
      <c r="H2320" s="162"/>
      <c r="J2320" s="162"/>
      <c r="K2320" s="163"/>
      <c r="L2320" s="164"/>
    </row>
    <row r="2321" spans="2:12" s="160" customFormat="1" x14ac:dyDescent="0.2">
      <c r="B2321" s="161"/>
      <c r="D2321" s="161"/>
      <c r="E2321" s="161"/>
      <c r="H2321" s="162"/>
      <c r="J2321" s="162"/>
      <c r="K2321" s="163"/>
      <c r="L2321" s="164"/>
    </row>
    <row r="2322" spans="2:12" s="160" customFormat="1" x14ac:dyDescent="0.2">
      <c r="B2322" s="161"/>
      <c r="D2322" s="161"/>
      <c r="E2322" s="161"/>
      <c r="H2322" s="162"/>
      <c r="J2322" s="162"/>
      <c r="K2322" s="163"/>
      <c r="L2322" s="164"/>
    </row>
    <row r="2323" spans="2:12" s="160" customFormat="1" x14ac:dyDescent="0.2">
      <c r="B2323" s="161"/>
      <c r="D2323" s="161"/>
      <c r="E2323" s="161"/>
      <c r="H2323" s="162"/>
      <c r="J2323" s="162"/>
      <c r="K2323" s="163"/>
      <c r="L2323" s="164"/>
    </row>
    <row r="2324" spans="2:12" s="160" customFormat="1" x14ac:dyDescent="0.2">
      <c r="B2324" s="161"/>
      <c r="D2324" s="161"/>
      <c r="E2324" s="161"/>
      <c r="H2324" s="162"/>
      <c r="J2324" s="162"/>
      <c r="K2324" s="163"/>
      <c r="L2324" s="164"/>
    </row>
    <row r="2325" spans="2:12" s="160" customFormat="1" x14ac:dyDescent="0.2">
      <c r="B2325" s="161"/>
      <c r="D2325" s="161"/>
      <c r="E2325" s="161"/>
      <c r="H2325" s="162"/>
      <c r="J2325" s="162"/>
      <c r="K2325" s="163"/>
      <c r="L2325" s="164"/>
    </row>
    <row r="2326" spans="2:12" s="160" customFormat="1" x14ac:dyDescent="0.2">
      <c r="B2326" s="161"/>
      <c r="D2326" s="161"/>
      <c r="E2326" s="161"/>
      <c r="H2326" s="162"/>
      <c r="J2326" s="162"/>
      <c r="K2326" s="163"/>
      <c r="L2326" s="164"/>
    </row>
    <row r="2327" spans="2:12" s="160" customFormat="1" x14ac:dyDescent="0.2">
      <c r="B2327" s="161"/>
      <c r="D2327" s="161"/>
      <c r="E2327" s="161"/>
      <c r="H2327" s="162"/>
      <c r="J2327" s="162"/>
      <c r="K2327" s="163"/>
      <c r="L2327" s="164"/>
    </row>
    <row r="2328" spans="2:12" s="160" customFormat="1" x14ac:dyDescent="0.2">
      <c r="B2328" s="161"/>
      <c r="D2328" s="161"/>
      <c r="E2328" s="161"/>
      <c r="H2328" s="162"/>
      <c r="J2328" s="162"/>
      <c r="K2328" s="163"/>
      <c r="L2328" s="164"/>
    </row>
    <row r="2329" spans="2:12" s="160" customFormat="1" x14ac:dyDescent="0.2">
      <c r="B2329" s="161"/>
      <c r="D2329" s="161"/>
      <c r="E2329" s="161"/>
      <c r="H2329" s="162"/>
      <c r="J2329" s="162"/>
      <c r="K2329" s="163"/>
      <c r="L2329" s="164"/>
    </row>
    <row r="2330" spans="2:12" s="160" customFormat="1" x14ac:dyDescent="0.2">
      <c r="B2330" s="161"/>
      <c r="D2330" s="161"/>
      <c r="E2330" s="161"/>
      <c r="H2330" s="162"/>
      <c r="J2330" s="162"/>
      <c r="K2330" s="163"/>
      <c r="L2330" s="164"/>
    </row>
    <row r="2331" spans="2:12" s="160" customFormat="1" x14ac:dyDescent="0.2">
      <c r="B2331" s="161"/>
      <c r="D2331" s="161"/>
      <c r="E2331" s="161"/>
      <c r="H2331" s="162"/>
      <c r="J2331" s="162"/>
      <c r="K2331" s="163"/>
      <c r="L2331" s="164"/>
    </row>
    <row r="2332" spans="2:12" s="160" customFormat="1" x14ac:dyDescent="0.2">
      <c r="B2332" s="161"/>
      <c r="D2332" s="161"/>
      <c r="E2332" s="161"/>
      <c r="H2332" s="162"/>
      <c r="J2332" s="162"/>
      <c r="K2332" s="163"/>
      <c r="L2332" s="164"/>
    </row>
    <row r="2333" spans="2:12" s="160" customFormat="1" x14ac:dyDescent="0.2">
      <c r="B2333" s="161"/>
      <c r="D2333" s="161"/>
      <c r="E2333" s="161"/>
      <c r="H2333" s="162"/>
      <c r="J2333" s="162"/>
      <c r="K2333" s="163"/>
      <c r="L2333" s="164"/>
    </row>
    <row r="2334" spans="2:12" s="160" customFormat="1" x14ac:dyDescent="0.2">
      <c r="B2334" s="161"/>
      <c r="D2334" s="161"/>
      <c r="E2334" s="161"/>
      <c r="H2334" s="162"/>
      <c r="J2334" s="162"/>
      <c r="K2334" s="163"/>
      <c r="L2334" s="164"/>
    </row>
    <row r="2335" spans="2:12" s="160" customFormat="1" x14ac:dyDescent="0.2">
      <c r="B2335" s="161"/>
      <c r="D2335" s="161"/>
      <c r="E2335" s="161"/>
      <c r="H2335" s="162"/>
      <c r="J2335" s="162"/>
      <c r="K2335" s="163"/>
      <c r="L2335" s="164"/>
    </row>
    <row r="2336" spans="2:12" s="160" customFormat="1" x14ac:dyDescent="0.2">
      <c r="B2336" s="161"/>
      <c r="D2336" s="161"/>
      <c r="E2336" s="161"/>
      <c r="H2336" s="162"/>
      <c r="J2336" s="162"/>
      <c r="K2336" s="163"/>
      <c r="L2336" s="164"/>
    </row>
    <row r="2337" spans="2:12" s="160" customFormat="1" x14ac:dyDescent="0.2">
      <c r="B2337" s="161"/>
      <c r="D2337" s="161"/>
      <c r="E2337" s="161"/>
      <c r="H2337" s="162"/>
      <c r="J2337" s="162"/>
      <c r="K2337" s="163"/>
      <c r="L2337" s="164"/>
    </row>
    <row r="2338" spans="2:12" s="160" customFormat="1" x14ac:dyDescent="0.2">
      <c r="B2338" s="161"/>
      <c r="D2338" s="161"/>
      <c r="E2338" s="161"/>
      <c r="H2338" s="162"/>
      <c r="J2338" s="162"/>
      <c r="K2338" s="163"/>
      <c r="L2338" s="164"/>
    </row>
    <row r="2339" spans="2:12" s="160" customFormat="1" x14ac:dyDescent="0.2">
      <c r="B2339" s="161"/>
      <c r="D2339" s="161"/>
      <c r="E2339" s="161"/>
      <c r="H2339" s="162"/>
      <c r="J2339" s="162"/>
      <c r="K2339" s="163"/>
      <c r="L2339" s="164"/>
    </row>
    <row r="2340" spans="2:12" s="160" customFormat="1" x14ac:dyDescent="0.2">
      <c r="B2340" s="161"/>
      <c r="D2340" s="161"/>
      <c r="E2340" s="161"/>
      <c r="H2340" s="162"/>
      <c r="J2340" s="162"/>
      <c r="K2340" s="163"/>
      <c r="L2340" s="164"/>
    </row>
    <row r="2341" spans="2:12" s="160" customFormat="1" x14ac:dyDescent="0.2">
      <c r="B2341" s="161"/>
      <c r="D2341" s="161"/>
      <c r="E2341" s="161"/>
      <c r="H2341" s="162"/>
      <c r="J2341" s="162"/>
      <c r="K2341" s="163"/>
      <c r="L2341" s="164"/>
    </row>
    <row r="2342" spans="2:12" s="160" customFormat="1" x14ac:dyDescent="0.2">
      <c r="B2342" s="161"/>
      <c r="D2342" s="161"/>
      <c r="E2342" s="161"/>
      <c r="H2342" s="162"/>
      <c r="J2342" s="162"/>
      <c r="K2342" s="163"/>
      <c r="L2342" s="164"/>
    </row>
    <row r="2343" spans="2:12" s="160" customFormat="1" x14ac:dyDescent="0.2">
      <c r="B2343" s="161"/>
      <c r="D2343" s="161"/>
      <c r="E2343" s="161"/>
      <c r="H2343" s="162"/>
      <c r="J2343" s="162"/>
      <c r="K2343" s="163"/>
      <c r="L2343" s="164"/>
    </row>
    <row r="2344" spans="2:12" s="160" customFormat="1" x14ac:dyDescent="0.2">
      <c r="B2344" s="161"/>
      <c r="D2344" s="161"/>
      <c r="E2344" s="161"/>
      <c r="H2344" s="162"/>
      <c r="J2344" s="162"/>
      <c r="K2344" s="163"/>
      <c r="L2344" s="164"/>
    </row>
    <row r="2345" spans="2:12" s="160" customFormat="1" x14ac:dyDescent="0.2">
      <c r="B2345" s="161"/>
      <c r="D2345" s="161"/>
      <c r="E2345" s="161"/>
      <c r="H2345" s="162"/>
      <c r="J2345" s="162"/>
      <c r="K2345" s="163"/>
      <c r="L2345" s="164"/>
    </row>
    <row r="2346" spans="2:12" s="160" customFormat="1" x14ac:dyDescent="0.2">
      <c r="B2346" s="161"/>
      <c r="D2346" s="161"/>
      <c r="E2346" s="161"/>
      <c r="H2346" s="162"/>
      <c r="J2346" s="162"/>
      <c r="K2346" s="163"/>
      <c r="L2346" s="164"/>
    </row>
    <row r="2347" spans="2:12" s="160" customFormat="1" x14ac:dyDescent="0.2">
      <c r="B2347" s="161"/>
      <c r="D2347" s="161"/>
      <c r="E2347" s="161"/>
      <c r="H2347" s="162"/>
      <c r="J2347" s="162"/>
      <c r="K2347" s="163"/>
      <c r="L2347" s="164"/>
    </row>
    <row r="2348" spans="2:12" s="160" customFormat="1" x14ac:dyDescent="0.2">
      <c r="B2348" s="161"/>
      <c r="D2348" s="161"/>
      <c r="E2348" s="161"/>
      <c r="H2348" s="162"/>
      <c r="J2348" s="162"/>
      <c r="K2348" s="163"/>
      <c r="L2348" s="164"/>
    </row>
    <row r="2349" spans="2:12" s="160" customFormat="1" x14ac:dyDescent="0.2">
      <c r="B2349" s="161"/>
      <c r="D2349" s="161"/>
      <c r="E2349" s="161"/>
      <c r="H2349" s="162"/>
      <c r="J2349" s="162"/>
      <c r="K2349" s="163"/>
      <c r="L2349" s="164"/>
    </row>
    <row r="2350" spans="2:12" s="160" customFormat="1" x14ac:dyDescent="0.2">
      <c r="B2350" s="161"/>
      <c r="D2350" s="161"/>
      <c r="E2350" s="161"/>
      <c r="H2350" s="162"/>
      <c r="J2350" s="162"/>
      <c r="K2350" s="163"/>
      <c r="L2350" s="164"/>
    </row>
    <row r="2351" spans="2:12" s="160" customFormat="1" x14ac:dyDescent="0.2">
      <c r="B2351" s="161"/>
      <c r="D2351" s="161"/>
      <c r="E2351" s="161"/>
      <c r="H2351" s="162"/>
      <c r="J2351" s="162"/>
      <c r="K2351" s="163"/>
      <c r="L2351" s="164"/>
    </row>
    <row r="2352" spans="2:12" s="160" customFormat="1" x14ac:dyDescent="0.2">
      <c r="B2352" s="161"/>
      <c r="D2352" s="161"/>
      <c r="E2352" s="161"/>
      <c r="H2352" s="162"/>
      <c r="J2352" s="162"/>
      <c r="K2352" s="163"/>
      <c r="L2352" s="164"/>
    </row>
    <row r="2353" spans="2:12" s="160" customFormat="1" x14ac:dyDescent="0.2">
      <c r="B2353" s="161"/>
      <c r="D2353" s="161"/>
      <c r="E2353" s="161"/>
      <c r="H2353" s="162"/>
      <c r="J2353" s="162"/>
      <c r="K2353" s="163"/>
      <c r="L2353" s="164"/>
    </row>
    <row r="2354" spans="2:12" s="160" customFormat="1" x14ac:dyDescent="0.2">
      <c r="B2354" s="161"/>
      <c r="D2354" s="161"/>
      <c r="E2354" s="161"/>
      <c r="H2354" s="162"/>
      <c r="J2354" s="162"/>
      <c r="K2354" s="163"/>
      <c r="L2354" s="164"/>
    </row>
    <row r="2355" spans="2:12" s="160" customFormat="1" x14ac:dyDescent="0.2">
      <c r="B2355" s="161"/>
      <c r="D2355" s="161"/>
      <c r="E2355" s="161"/>
      <c r="H2355" s="162"/>
      <c r="J2355" s="162"/>
      <c r="K2355" s="163"/>
      <c r="L2355" s="164"/>
    </row>
    <row r="2356" spans="2:12" s="160" customFormat="1" x14ac:dyDescent="0.2">
      <c r="B2356" s="161"/>
      <c r="D2356" s="161"/>
      <c r="E2356" s="161"/>
      <c r="H2356" s="162"/>
      <c r="J2356" s="162"/>
      <c r="K2356" s="163"/>
      <c r="L2356" s="164"/>
    </row>
    <row r="2357" spans="2:12" s="160" customFormat="1" x14ac:dyDescent="0.2">
      <c r="B2357" s="161"/>
      <c r="D2357" s="161"/>
      <c r="E2357" s="161"/>
      <c r="H2357" s="162"/>
      <c r="J2357" s="162"/>
      <c r="K2357" s="163"/>
      <c r="L2357" s="164"/>
    </row>
    <row r="2358" spans="2:12" s="160" customFormat="1" x14ac:dyDescent="0.2">
      <c r="B2358" s="161"/>
      <c r="D2358" s="161"/>
      <c r="E2358" s="161"/>
      <c r="H2358" s="162"/>
      <c r="J2358" s="162"/>
      <c r="K2358" s="163"/>
      <c r="L2358" s="164"/>
    </row>
    <row r="2359" spans="2:12" s="160" customFormat="1" x14ac:dyDescent="0.2">
      <c r="B2359" s="161"/>
      <c r="D2359" s="161"/>
      <c r="E2359" s="161"/>
      <c r="H2359" s="162"/>
      <c r="J2359" s="162"/>
      <c r="K2359" s="163"/>
      <c r="L2359" s="164"/>
    </row>
    <row r="2360" spans="2:12" s="160" customFormat="1" x14ac:dyDescent="0.2">
      <c r="B2360" s="161"/>
      <c r="D2360" s="161"/>
      <c r="E2360" s="161"/>
      <c r="H2360" s="162"/>
      <c r="J2360" s="162"/>
      <c r="K2360" s="163"/>
      <c r="L2360" s="164"/>
    </row>
    <row r="2361" spans="2:12" s="160" customFormat="1" x14ac:dyDescent="0.2">
      <c r="B2361" s="161"/>
      <c r="D2361" s="161"/>
      <c r="E2361" s="161"/>
      <c r="H2361" s="162"/>
      <c r="J2361" s="162"/>
      <c r="K2361" s="163"/>
      <c r="L2361" s="164"/>
    </row>
    <row r="2362" spans="2:12" s="160" customFormat="1" x14ac:dyDescent="0.2">
      <c r="B2362" s="161"/>
      <c r="D2362" s="161"/>
      <c r="E2362" s="161"/>
      <c r="H2362" s="162"/>
      <c r="J2362" s="162"/>
      <c r="K2362" s="163"/>
      <c r="L2362" s="164"/>
    </row>
    <row r="2363" spans="2:12" s="160" customFormat="1" x14ac:dyDescent="0.2">
      <c r="B2363" s="161"/>
      <c r="D2363" s="161"/>
      <c r="E2363" s="161"/>
      <c r="H2363" s="162"/>
      <c r="J2363" s="162"/>
      <c r="K2363" s="163"/>
      <c r="L2363" s="164"/>
    </row>
    <row r="2364" spans="2:12" s="160" customFormat="1" x14ac:dyDescent="0.2">
      <c r="B2364" s="161"/>
      <c r="D2364" s="161"/>
      <c r="E2364" s="161"/>
      <c r="H2364" s="162"/>
      <c r="J2364" s="162"/>
      <c r="K2364" s="163"/>
      <c r="L2364" s="164"/>
    </row>
    <row r="2365" spans="2:12" s="160" customFormat="1" x14ac:dyDescent="0.2">
      <c r="B2365" s="161"/>
      <c r="D2365" s="161"/>
      <c r="E2365" s="161"/>
      <c r="H2365" s="162"/>
      <c r="J2365" s="162"/>
      <c r="K2365" s="163"/>
      <c r="L2365" s="164"/>
    </row>
    <row r="2366" spans="2:12" s="160" customFormat="1" x14ac:dyDescent="0.2">
      <c r="B2366" s="161"/>
      <c r="D2366" s="161"/>
      <c r="E2366" s="161"/>
      <c r="H2366" s="162"/>
      <c r="J2366" s="162"/>
      <c r="K2366" s="163"/>
      <c r="L2366" s="164"/>
    </row>
    <row r="2367" spans="2:12" s="160" customFormat="1" x14ac:dyDescent="0.2">
      <c r="B2367" s="161"/>
      <c r="D2367" s="161"/>
      <c r="E2367" s="161"/>
      <c r="H2367" s="162"/>
      <c r="J2367" s="162"/>
      <c r="K2367" s="163"/>
      <c r="L2367" s="164"/>
    </row>
    <row r="2368" spans="2:12" s="160" customFormat="1" x14ac:dyDescent="0.2">
      <c r="B2368" s="161"/>
      <c r="D2368" s="161"/>
      <c r="E2368" s="161"/>
      <c r="H2368" s="162"/>
      <c r="J2368" s="162"/>
      <c r="K2368" s="163"/>
      <c r="L2368" s="164"/>
    </row>
    <row r="2369" spans="2:12" s="160" customFormat="1" x14ac:dyDescent="0.2">
      <c r="B2369" s="161"/>
      <c r="D2369" s="161"/>
      <c r="E2369" s="161"/>
      <c r="H2369" s="162"/>
      <c r="J2369" s="162"/>
      <c r="K2369" s="163"/>
      <c r="L2369" s="164"/>
    </row>
    <row r="2370" spans="2:12" s="160" customFormat="1" x14ac:dyDescent="0.2">
      <c r="B2370" s="161"/>
      <c r="D2370" s="161"/>
      <c r="E2370" s="161"/>
      <c r="H2370" s="162"/>
      <c r="J2370" s="162"/>
      <c r="K2370" s="163"/>
      <c r="L2370" s="164"/>
    </row>
    <row r="2371" spans="2:12" s="160" customFormat="1" x14ac:dyDescent="0.2">
      <c r="B2371" s="161"/>
      <c r="D2371" s="161"/>
      <c r="E2371" s="161"/>
      <c r="H2371" s="162"/>
      <c r="J2371" s="162"/>
      <c r="K2371" s="163"/>
      <c r="L2371" s="164"/>
    </row>
    <row r="2372" spans="2:12" s="160" customFormat="1" x14ac:dyDescent="0.2">
      <c r="B2372" s="161"/>
      <c r="D2372" s="161"/>
      <c r="E2372" s="161"/>
      <c r="H2372" s="162"/>
      <c r="J2372" s="162"/>
      <c r="K2372" s="163"/>
      <c r="L2372" s="164"/>
    </row>
    <row r="2373" spans="2:12" s="160" customFormat="1" x14ac:dyDescent="0.2">
      <c r="B2373" s="161"/>
      <c r="D2373" s="161"/>
      <c r="E2373" s="161"/>
      <c r="H2373" s="162"/>
      <c r="J2373" s="162"/>
      <c r="K2373" s="163"/>
      <c r="L2373" s="164"/>
    </row>
    <row r="2374" spans="2:12" s="160" customFormat="1" x14ac:dyDescent="0.2">
      <c r="B2374" s="161"/>
      <c r="D2374" s="161"/>
      <c r="E2374" s="161"/>
      <c r="H2374" s="162"/>
      <c r="J2374" s="162"/>
      <c r="K2374" s="163"/>
      <c r="L2374" s="164"/>
    </row>
    <row r="2375" spans="2:12" s="160" customFormat="1" x14ac:dyDescent="0.2">
      <c r="B2375" s="161"/>
      <c r="D2375" s="161"/>
      <c r="E2375" s="161"/>
      <c r="H2375" s="162"/>
      <c r="J2375" s="162"/>
      <c r="K2375" s="163"/>
      <c r="L2375" s="164"/>
    </row>
    <row r="2376" spans="2:12" s="160" customFormat="1" x14ac:dyDescent="0.2">
      <c r="B2376" s="161"/>
      <c r="D2376" s="161"/>
      <c r="E2376" s="161"/>
      <c r="H2376" s="162"/>
      <c r="J2376" s="162"/>
      <c r="K2376" s="163"/>
      <c r="L2376" s="164"/>
    </row>
    <row r="2377" spans="2:12" s="160" customFormat="1" x14ac:dyDescent="0.2">
      <c r="B2377" s="161"/>
      <c r="D2377" s="161"/>
      <c r="E2377" s="161"/>
      <c r="H2377" s="162"/>
      <c r="J2377" s="162"/>
      <c r="K2377" s="163"/>
      <c r="L2377" s="164"/>
    </row>
    <row r="2378" spans="2:12" s="160" customFormat="1" x14ac:dyDescent="0.2">
      <c r="B2378" s="161"/>
      <c r="D2378" s="161"/>
      <c r="E2378" s="161"/>
      <c r="H2378" s="162"/>
      <c r="J2378" s="162"/>
      <c r="K2378" s="163"/>
      <c r="L2378" s="164"/>
    </row>
    <row r="2379" spans="2:12" s="160" customFormat="1" x14ac:dyDescent="0.2">
      <c r="B2379" s="161"/>
      <c r="D2379" s="161"/>
      <c r="E2379" s="161"/>
      <c r="H2379" s="162"/>
      <c r="J2379" s="162"/>
      <c r="K2379" s="163"/>
      <c r="L2379" s="164"/>
    </row>
    <row r="2380" spans="2:12" s="160" customFormat="1" x14ac:dyDescent="0.2">
      <c r="B2380" s="161"/>
      <c r="D2380" s="161"/>
      <c r="E2380" s="161"/>
      <c r="H2380" s="162"/>
      <c r="J2380" s="162"/>
      <c r="K2380" s="163"/>
      <c r="L2380" s="164"/>
    </row>
    <row r="2381" spans="2:12" s="160" customFormat="1" x14ac:dyDescent="0.2">
      <c r="B2381" s="161"/>
      <c r="D2381" s="161"/>
      <c r="E2381" s="161"/>
      <c r="H2381" s="162"/>
      <c r="J2381" s="162"/>
      <c r="K2381" s="163"/>
      <c r="L2381" s="164"/>
    </row>
    <row r="2382" spans="2:12" s="160" customFormat="1" x14ac:dyDescent="0.2">
      <c r="B2382" s="161"/>
      <c r="D2382" s="161"/>
      <c r="E2382" s="161"/>
      <c r="H2382" s="162"/>
      <c r="J2382" s="162"/>
      <c r="K2382" s="163"/>
      <c r="L2382" s="164"/>
    </row>
    <row r="2383" spans="2:12" s="160" customFormat="1" x14ac:dyDescent="0.2">
      <c r="B2383" s="161"/>
      <c r="D2383" s="161"/>
      <c r="E2383" s="161"/>
      <c r="H2383" s="162"/>
      <c r="J2383" s="162"/>
      <c r="K2383" s="163"/>
      <c r="L2383" s="164"/>
    </row>
    <row r="2384" spans="2:12" s="160" customFormat="1" x14ac:dyDescent="0.2">
      <c r="B2384" s="161"/>
      <c r="D2384" s="161"/>
      <c r="E2384" s="161"/>
      <c r="H2384" s="162"/>
      <c r="J2384" s="162"/>
      <c r="K2384" s="163"/>
      <c r="L2384" s="164"/>
    </row>
    <row r="2385" spans="2:12" s="160" customFormat="1" x14ac:dyDescent="0.2">
      <c r="B2385" s="161"/>
      <c r="D2385" s="161"/>
      <c r="E2385" s="161"/>
      <c r="H2385" s="162"/>
      <c r="J2385" s="162"/>
      <c r="K2385" s="163"/>
      <c r="L2385" s="164"/>
    </row>
    <row r="2386" spans="2:12" s="160" customFormat="1" x14ac:dyDescent="0.2">
      <c r="B2386" s="161"/>
      <c r="D2386" s="161"/>
      <c r="E2386" s="161"/>
      <c r="H2386" s="162"/>
      <c r="J2386" s="162"/>
      <c r="K2386" s="163"/>
      <c r="L2386" s="164"/>
    </row>
    <row r="2387" spans="2:12" s="160" customFormat="1" x14ac:dyDescent="0.2">
      <c r="B2387" s="161"/>
      <c r="D2387" s="161"/>
      <c r="E2387" s="161"/>
      <c r="H2387" s="162"/>
      <c r="J2387" s="162"/>
      <c r="K2387" s="163"/>
      <c r="L2387" s="164"/>
    </row>
    <row r="2388" spans="2:12" s="160" customFormat="1" x14ac:dyDescent="0.2">
      <c r="B2388" s="161"/>
      <c r="D2388" s="161"/>
      <c r="E2388" s="161"/>
      <c r="H2388" s="162"/>
      <c r="J2388" s="162"/>
      <c r="K2388" s="163"/>
      <c r="L2388" s="164"/>
    </row>
    <row r="2389" spans="2:12" s="160" customFormat="1" x14ac:dyDescent="0.2">
      <c r="B2389" s="161"/>
      <c r="D2389" s="161"/>
      <c r="E2389" s="161"/>
      <c r="H2389" s="162"/>
      <c r="J2389" s="162"/>
      <c r="K2389" s="163"/>
      <c r="L2389" s="164"/>
    </row>
    <row r="2390" spans="2:12" s="160" customFormat="1" x14ac:dyDescent="0.2">
      <c r="B2390" s="161"/>
      <c r="D2390" s="161"/>
      <c r="E2390" s="161"/>
      <c r="H2390" s="162"/>
      <c r="J2390" s="162"/>
      <c r="K2390" s="163"/>
      <c r="L2390" s="164"/>
    </row>
    <row r="2391" spans="2:12" s="160" customFormat="1" x14ac:dyDescent="0.2">
      <c r="B2391" s="161"/>
      <c r="D2391" s="161"/>
      <c r="E2391" s="161"/>
      <c r="H2391" s="162"/>
      <c r="J2391" s="162"/>
      <c r="K2391" s="163"/>
      <c r="L2391" s="164"/>
    </row>
    <row r="2392" spans="2:12" s="160" customFormat="1" x14ac:dyDescent="0.2">
      <c r="B2392" s="161"/>
      <c r="D2392" s="161"/>
      <c r="E2392" s="161"/>
      <c r="H2392" s="162"/>
      <c r="J2392" s="162"/>
      <c r="K2392" s="163"/>
      <c r="L2392" s="164"/>
    </row>
    <row r="2393" spans="2:12" s="160" customFormat="1" x14ac:dyDescent="0.2">
      <c r="B2393" s="161"/>
      <c r="D2393" s="161"/>
      <c r="E2393" s="161"/>
      <c r="H2393" s="162"/>
      <c r="J2393" s="162"/>
      <c r="K2393" s="163"/>
      <c r="L2393" s="164"/>
    </row>
    <row r="2394" spans="2:12" s="160" customFormat="1" x14ac:dyDescent="0.2">
      <c r="B2394" s="161"/>
      <c r="D2394" s="161"/>
      <c r="E2394" s="161"/>
      <c r="H2394" s="162"/>
      <c r="J2394" s="162"/>
      <c r="K2394" s="163"/>
      <c r="L2394" s="164"/>
    </row>
    <row r="2395" spans="2:12" s="160" customFormat="1" x14ac:dyDescent="0.2">
      <c r="B2395" s="161"/>
      <c r="D2395" s="161"/>
      <c r="E2395" s="161"/>
      <c r="H2395" s="162"/>
      <c r="J2395" s="162"/>
      <c r="K2395" s="163"/>
      <c r="L2395" s="164"/>
    </row>
    <row r="2396" spans="2:12" s="160" customFormat="1" x14ac:dyDescent="0.2">
      <c r="B2396" s="161"/>
      <c r="D2396" s="161"/>
      <c r="E2396" s="161"/>
      <c r="H2396" s="162"/>
      <c r="J2396" s="162"/>
      <c r="K2396" s="163"/>
      <c r="L2396" s="164"/>
    </row>
    <row r="2397" spans="2:12" s="160" customFormat="1" x14ac:dyDescent="0.2">
      <c r="B2397" s="161"/>
      <c r="D2397" s="161"/>
      <c r="E2397" s="161"/>
      <c r="H2397" s="162"/>
      <c r="J2397" s="162"/>
      <c r="K2397" s="163"/>
      <c r="L2397" s="164"/>
    </row>
    <row r="2398" spans="2:12" s="160" customFormat="1" x14ac:dyDescent="0.2">
      <c r="B2398" s="161"/>
      <c r="D2398" s="161"/>
      <c r="E2398" s="161"/>
      <c r="H2398" s="162"/>
      <c r="J2398" s="162"/>
      <c r="K2398" s="163"/>
      <c r="L2398" s="164"/>
    </row>
    <row r="2399" spans="2:12" s="160" customFormat="1" x14ac:dyDescent="0.2">
      <c r="B2399" s="161"/>
      <c r="D2399" s="161"/>
      <c r="E2399" s="161"/>
      <c r="H2399" s="162"/>
      <c r="J2399" s="162"/>
      <c r="K2399" s="163"/>
      <c r="L2399" s="164"/>
    </row>
    <row r="2400" spans="2:12" s="160" customFormat="1" x14ac:dyDescent="0.2">
      <c r="B2400" s="161"/>
      <c r="D2400" s="161"/>
      <c r="E2400" s="161"/>
      <c r="H2400" s="162"/>
      <c r="J2400" s="162"/>
      <c r="K2400" s="163"/>
      <c r="L2400" s="164"/>
    </row>
    <row r="2401" spans="2:12" s="160" customFormat="1" x14ac:dyDescent="0.2">
      <c r="B2401" s="161"/>
      <c r="D2401" s="161"/>
      <c r="E2401" s="161"/>
      <c r="H2401" s="162"/>
      <c r="J2401" s="162"/>
      <c r="K2401" s="163"/>
      <c r="L2401" s="164"/>
    </row>
    <row r="2402" spans="2:12" s="160" customFormat="1" x14ac:dyDescent="0.2">
      <c r="B2402" s="161"/>
      <c r="D2402" s="161"/>
      <c r="E2402" s="161"/>
      <c r="H2402" s="162"/>
      <c r="J2402" s="162"/>
      <c r="K2402" s="163"/>
      <c r="L2402" s="164"/>
    </row>
    <row r="2403" spans="2:12" s="160" customFormat="1" x14ac:dyDescent="0.2">
      <c r="B2403" s="161"/>
      <c r="D2403" s="161"/>
      <c r="E2403" s="161"/>
      <c r="H2403" s="162"/>
      <c r="J2403" s="162"/>
      <c r="K2403" s="163"/>
      <c r="L2403" s="164"/>
    </row>
    <row r="2404" spans="2:12" s="160" customFormat="1" x14ac:dyDescent="0.2">
      <c r="B2404" s="161"/>
      <c r="D2404" s="161"/>
      <c r="E2404" s="161"/>
      <c r="H2404" s="162"/>
      <c r="J2404" s="162"/>
      <c r="K2404" s="163"/>
      <c r="L2404" s="164"/>
    </row>
    <row r="2405" spans="2:12" s="160" customFormat="1" x14ac:dyDescent="0.2">
      <c r="B2405" s="161"/>
      <c r="D2405" s="161"/>
      <c r="E2405" s="161"/>
      <c r="H2405" s="162"/>
      <c r="J2405" s="162"/>
      <c r="K2405" s="163"/>
      <c r="L2405" s="164"/>
    </row>
    <row r="2406" spans="2:12" s="160" customFormat="1" x14ac:dyDescent="0.2">
      <c r="B2406" s="161"/>
      <c r="D2406" s="161"/>
      <c r="E2406" s="161"/>
      <c r="H2406" s="162"/>
      <c r="J2406" s="162"/>
      <c r="K2406" s="163"/>
      <c r="L2406" s="164"/>
    </row>
    <row r="2407" spans="2:12" s="160" customFormat="1" x14ac:dyDescent="0.2">
      <c r="B2407" s="161"/>
      <c r="D2407" s="161"/>
      <c r="E2407" s="161"/>
      <c r="H2407" s="162"/>
      <c r="J2407" s="162"/>
      <c r="K2407" s="163"/>
      <c r="L2407" s="164"/>
    </row>
    <row r="2408" spans="2:12" s="160" customFormat="1" x14ac:dyDescent="0.2">
      <c r="B2408" s="161"/>
      <c r="D2408" s="161"/>
      <c r="E2408" s="161"/>
      <c r="H2408" s="162"/>
      <c r="J2408" s="162"/>
      <c r="K2408" s="163"/>
      <c r="L2408" s="164"/>
    </row>
    <row r="2409" spans="2:12" s="160" customFormat="1" x14ac:dyDescent="0.2">
      <c r="B2409" s="161"/>
      <c r="D2409" s="161"/>
      <c r="E2409" s="161"/>
      <c r="H2409" s="162"/>
      <c r="J2409" s="162"/>
      <c r="K2409" s="163"/>
      <c r="L2409" s="164"/>
    </row>
    <row r="2410" spans="2:12" s="160" customFormat="1" x14ac:dyDescent="0.2">
      <c r="B2410" s="161"/>
      <c r="D2410" s="161"/>
      <c r="E2410" s="161"/>
      <c r="H2410" s="162"/>
      <c r="J2410" s="162"/>
      <c r="K2410" s="163"/>
      <c r="L2410" s="164"/>
    </row>
    <row r="2411" spans="2:12" s="160" customFormat="1" x14ac:dyDescent="0.2">
      <c r="B2411" s="161"/>
      <c r="D2411" s="161"/>
      <c r="E2411" s="161"/>
      <c r="H2411" s="162"/>
      <c r="J2411" s="162"/>
      <c r="K2411" s="163"/>
      <c r="L2411" s="164"/>
    </row>
    <row r="2412" spans="2:12" s="160" customFormat="1" x14ac:dyDescent="0.2">
      <c r="B2412" s="161"/>
      <c r="D2412" s="161"/>
      <c r="E2412" s="161"/>
      <c r="H2412" s="162"/>
      <c r="J2412" s="162"/>
      <c r="K2412" s="163"/>
      <c r="L2412" s="164"/>
    </row>
    <row r="2413" spans="2:12" s="160" customFormat="1" x14ac:dyDescent="0.2">
      <c r="B2413" s="161"/>
      <c r="D2413" s="161"/>
      <c r="E2413" s="161"/>
      <c r="H2413" s="162"/>
      <c r="J2413" s="162"/>
      <c r="K2413" s="163"/>
      <c r="L2413" s="164"/>
    </row>
    <row r="2414" spans="2:12" s="160" customFormat="1" x14ac:dyDescent="0.2">
      <c r="B2414" s="161"/>
      <c r="D2414" s="161"/>
      <c r="E2414" s="161"/>
      <c r="H2414" s="162"/>
      <c r="J2414" s="162"/>
      <c r="K2414" s="163"/>
      <c r="L2414" s="164"/>
    </row>
    <row r="2415" spans="2:12" s="160" customFormat="1" x14ac:dyDescent="0.2">
      <c r="B2415" s="161"/>
      <c r="D2415" s="161"/>
      <c r="E2415" s="161"/>
      <c r="H2415" s="162"/>
      <c r="J2415" s="162"/>
      <c r="K2415" s="163"/>
      <c r="L2415" s="164"/>
    </row>
    <row r="2416" spans="2:12" s="160" customFormat="1" x14ac:dyDescent="0.2">
      <c r="B2416" s="161"/>
      <c r="D2416" s="161"/>
      <c r="E2416" s="161"/>
      <c r="H2416" s="162"/>
      <c r="J2416" s="162"/>
      <c r="K2416" s="163"/>
      <c r="L2416" s="164"/>
    </row>
    <row r="2417" spans="2:12" s="160" customFormat="1" x14ac:dyDescent="0.2">
      <c r="B2417" s="161"/>
      <c r="D2417" s="161"/>
      <c r="E2417" s="161"/>
      <c r="H2417" s="162"/>
      <c r="J2417" s="162"/>
      <c r="K2417" s="163"/>
      <c r="L2417" s="164"/>
    </row>
    <row r="2418" spans="2:12" s="160" customFormat="1" x14ac:dyDescent="0.2">
      <c r="B2418" s="161"/>
      <c r="D2418" s="161"/>
      <c r="E2418" s="161"/>
      <c r="H2418" s="162"/>
      <c r="J2418" s="162"/>
      <c r="K2418" s="163"/>
      <c r="L2418" s="164"/>
    </row>
    <row r="2419" spans="2:12" s="160" customFormat="1" x14ac:dyDescent="0.2">
      <c r="B2419" s="161"/>
      <c r="D2419" s="161"/>
      <c r="E2419" s="161"/>
      <c r="H2419" s="162"/>
      <c r="J2419" s="162"/>
      <c r="K2419" s="163"/>
      <c r="L2419" s="164"/>
    </row>
    <row r="2420" spans="2:12" s="160" customFormat="1" x14ac:dyDescent="0.2">
      <c r="B2420" s="161"/>
      <c r="D2420" s="161"/>
      <c r="E2420" s="161"/>
      <c r="H2420" s="162"/>
      <c r="J2420" s="162"/>
      <c r="K2420" s="163"/>
      <c r="L2420" s="164"/>
    </row>
    <row r="2421" spans="2:12" s="160" customFormat="1" x14ac:dyDescent="0.2">
      <c r="B2421" s="161"/>
      <c r="D2421" s="161"/>
      <c r="E2421" s="161"/>
      <c r="H2421" s="162"/>
      <c r="J2421" s="162"/>
      <c r="K2421" s="163"/>
      <c r="L2421" s="164"/>
    </row>
    <row r="2422" spans="2:12" s="160" customFormat="1" x14ac:dyDescent="0.2">
      <c r="B2422" s="161"/>
      <c r="D2422" s="161"/>
      <c r="E2422" s="161"/>
      <c r="H2422" s="162"/>
      <c r="J2422" s="162"/>
      <c r="K2422" s="163"/>
      <c r="L2422" s="164"/>
    </row>
    <row r="2423" spans="2:12" s="160" customFormat="1" x14ac:dyDescent="0.2">
      <c r="B2423" s="161"/>
      <c r="D2423" s="161"/>
      <c r="E2423" s="161"/>
      <c r="H2423" s="162"/>
      <c r="J2423" s="162"/>
      <c r="K2423" s="163"/>
      <c r="L2423" s="164"/>
    </row>
    <row r="2424" spans="2:12" s="160" customFormat="1" x14ac:dyDescent="0.2">
      <c r="B2424" s="161"/>
      <c r="D2424" s="161"/>
      <c r="E2424" s="161"/>
      <c r="H2424" s="162"/>
      <c r="J2424" s="162"/>
      <c r="K2424" s="163"/>
      <c r="L2424" s="164"/>
    </row>
    <row r="2425" spans="2:12" s="160" customFormat="1" x14ac:dyDescent="0.2">
      <c r="B2425" s="161"/>
      <c r="D2425" s="161"/>
      <c r="E2425" s="161"/>
      <c r="H2425" s="162"/>
      <c r="J2425" s="162"/>
      <c r="K2425" s="163"/>
      <c r="L2425" s="164"/>
    </row>
    <row r="2426" spans="2:12" s="160" customFormat="1" x14ac:dyDescent="0.2">
      <c r="B2426" s="161"/>
      <c r="D2426" s="161"/>
      <c r="E2426" s="161"/>
      <c r="H2426" s="162"/>
      <c r="J2426" s="162"/>
      <c r="K2426" s="163"/>
      <c r="L2426" s="164"/>
    </row>
    <row r="2427" spans="2:12" s="160" customFormat="1" x14ac:dyDescent="0.2">
      <c r="B2427" s="161"/>
      <c r="D2427" s="161"/>
      <c r="E2427" s="161"/>
      <c r="H2427" s="162"/>
      <c r="J2427" s="162"/>
      <c r="K2427" s="163"/>
      <c r="L2427" s="164"/>
    </row>
    <row r="2428" spans="2:12" s="160" customFormat="1" x14ac:dyDescent="0.2">
      <c r="B2428" s="161"/>
      <c r="D2428" s="161"/>
      <c r="E2428" s="161"/>
      <c r="H2428" s="162"/>
      <c r="J2428" s="162"/>
      <c r="K2428" s="163"/>
      <c r="L2428" s="164"/>
    </row>
    <row r="2429" spans="2:12" s="160" customFormat="1" x14ac:dyDescent="0.2">
      <c r="B2429" s="161"/>
      <c r="D2429" s="161"/>
      <c r="E2429" s="161"/>
      <c r="H2429" s="162"/>
      <c r="J2429" s="162"/>
      <c r="K2429" s="163"/>
      <c r="L2429" s="164"/>
    </row>
    <row r="2430" spans="2:12" s="160" customFormat="1" x14ac:dyDescent="0.2">
      <c r="B2430" s="161"/>
      <c r="D2430" s="161"/>
      <c r="E2430" s="161"/>
      <c r="H2430" s="162"/>
      <c r="J2430" s="162"/>
      <c r="K2430" s="163"/>
      <c r="L2430" s="164"/>
    </row>
    <row r="2431" spans="2:12" s="160" customFormat="1" x14ac:dyDescent="0.2">
      <c r="B2431" s="161"/>
      <c r="D2431" s="161"/>
      <c r="E2431" s="161"/>
      <c r="H2431" s="162"/>
      <c r="J2431" s="162"/>
      <c r="K2431" s="163"/>
      <c r="L2431" s="164"/>
    </row>
    <row r="2432" spans="2:12" s="160" customFormat="1" x14ac:dyDescent="0.2">
      <c r="B2432" s="161"/>
      <c r="D2432" s="161"/>
      <c r="E2432" s="161"/>
      <c r="H2432" s="162"/>
      <c r="J2432" s="162"/>
      <c r="K2432" s="163"/>
      <c r="L2432" s="164"/>
    </row>
    <row r="2433" spans="2:12" s="160" customFormat="1" x14ac:dyDescent="0.2">
      <c r="B2433" s="161"/>
      <c r="D2433" s="161"/>
      <c r="E2433" s="161"/>
      <c r="H2433" s="162"/>
      <c r="J2433" s="162"/>
      <c r="K2433" s="163"/>
      <c r="L2433" s="164"/>
    </row>
    <row r="2434" spans="2:12" s="160" customFormat="1" x14ac:dyDescent="0.2">
      <c r="B2434" s="161"/>
      <c r="D2434" s="161"/>
      <c r="E2434" s="161"/>
      <c r="H2434" s="162"/>
      <c r="J2434" s="162"/>
      <c r="K2434" s="163"/>
      <c r="L2434" s="164"/>
    </row>
    <row r="2435" spans="2:12" s="160" customFormat="1" x14ac:dyDescent="0.2">
      <c r="B2435" s="161"/>
      <c r="D2435" s="161"/>
      <c r="E2435" s="161"/>
      <c r="H2435" s="162"/>
      <c r="J2435" s="162"/>
      <c r="K2435" s="163"/>
      <c r="L2435" s="164"/>
    </row>
    <row r="2436" spans="2:12" s="160" customFormat="1" x14ac:dyDescent="0.2">
      <c r="B2436" s="161"/>
      <c r="D2436" s="161"/>
      <c r="E2436" s="161"/>
      <c r="H2436" s="162"/>
      <c r="J2436" s="162"/>
      <c r="K2436" s="163"/>
      <c r="L2436" s="164"/>
    </row>
    <row r="2437" spans="2:12" s="160" customFormat="1" x14ac:dyDescent="0.2">
      <c r="B2437" s="161"/>
      <c r="D2437" s="161"/>
      <c r="E2437" s="161"/>
      <c r="H2437" s="162"/>
      <c r="J2437" s="162"/>
      <c r="K2437" s="163"/>
      <c r="L2437" s="164"/>
    </row>
    <row r="2438" spans="2:12" s="160" customFormat="1" x14ac:dyDescent="0.2">
      <c r="B2438" s="161"/>
      <c r="D2438" s="161"/>
      <c r="E2438" s="161"/>
      <c r="H2438" s="162"/>
      <c r="J2438" s="162"/>
      <c r="K2438" s="163"/>
      <c r="L2438" s="164"/>
    </row>
    <row r="2439" spans="2:12" s="160" customFormat="1" x14ac:dyDescent="0.2">
      <c r="B2439" s="161"/>
      <c r="D2439" s="161"/>
      <c r="E2439" s="161"/>
      <c r="H2439" s="162"/>
      <c r="J2439" s="162"/>
      <c r="K2439" s="163"/>
      <c r="L2439" s="164"/>
    </row>
    <row r="2440" spans="2:12" s="160" customFormat="1" x14ac:dyDescent="0.2">
      <c r="B2440" s="161"/>
      <c r="D2440" s="161"/>
      <c r="E2440" s="161"/>
      <c r="H2440" s="162"/>
      <c r="J2440" s="162"/>
      <c r="K2440" s="163"/>
      <c r="L2440" s="164"/>
    </row>
    <row r="2441" spans="2:12" s="160" customFormat="1" x14ac:dyDescent="0.2">
      <c r="B2441" s="161"/>
      <c r="D2441" s="161"/>
      <c r="E2441" s="161"/>
      <c r="H2441" s="162"/>
      <c r="J2441" s="162"/>
      <c r="K2441" s="163"/>
      <c r="L2441" s="164"/>
    </row>
    <row r="2442" spans="2:12" s="160" customFormat="1" x14ac:dyDescent="0.2">
      <c r="B2442" s="161"/>
      <c r="D2442" s="161"/>
      <c r="E2442" s="161"/>
      <c r="H2442" s="162"/>
      <c r="J2442" s="162"/>
      <c r="K2442" s="163"/>
      <c r="L2442" s="164"/>
    </row>
    <row r="2443" spans="2:12" s="160" customFormat="1" x14ac:dyDescent="0.2">
      <c r="B2443" s="161"/>
      <c r="D2443" s="161"/>
      <c r="E2443" s="161"/>
      <c r="H2443" s="162"/>
      <c r="J2443" s="162"/>
      <c r="K2443" s="163"/>
      <c r="L2443" s="164"/>
    </row>
    <row r="2444" spans="2:12" s="160" customFormat="1" x14ac:dyDescent="0.2">
      <c r="B2444" s="161"/>
      <c r="D2444" s="161"/>
      <c r="E2444" s="161"/>
      <c r="H2444" s="162"/>
      <c r="J2444" s="162"/>
      <c r="K2444" s="163"/>
      <c r="L2444" s="164"/>
    </row>
    <row r="2445" spans="2:12" s="160" customFormat="1" x14ac:dyDescent="0.2">
      <c r="B2445" s="161"/>
      <c r="D2445" s="161"/>
      <c r="E2445" s="161"/>
      <c r="H2445" s="162"/>
      <c r="J2445" s="162"/>
      <c r="K2445" s="163"/>
      <c r="L2445" s="164"/>
    </row>
    <row r="2446" spans="2:12" s="160" customFormat="1" x14ac:dyDescent="0.2">
      <c r="B2446" s="161"/>
      <c r="D2446" s="161"/>
      <c r="E2446" s="161"/>
      <c r="H2446" s="162"/>
      <c r="J2446" s="162"/>
      <c r="K2446" s="163"/>
      <c r="L2446" s="164"/>
    </row>
    <row r="2447" spans="2:12" s="160" customFormat="1" x14ac:dyDescent="0.2">
      <c r="B2447" s="161"/>
      <c r="D2447" s="161"/>
      <c r="E2447" s="161"/>
      <c r="H2447" s="162"/>
      <c r="J2447" s="162"/>
      <c r="K2447" s="163"/>
      <c r="L2447" s="164"/>
    </row>
    <row r="2448" spans="2:12" s="160" customFormat="1" x14ac:dyDescent="0.2">
      <c r="B2448" s="161"/>
      <c r="D2448" s="161"/>
      <c r="E2448" s="161"/>
      <c r="H2448" s="162"/>
      <c r="J2448" s="162"/>
      <c r="K2448" s="163"/>
      <c r="L2448" s="164"/>
    </row>
    <row r="2449" spans="2:12" s="160" customFormat="1" x14ac:dyDescent="0.2">
      <c r="B2449" s="161"/>
      <c r="D2449" s="161"/>
      <c r="E2449" s="161"/>
      <c r="H2449" s="162"/>
      <c r="J2449" s="162"/>
      <c r="K2449" s="163"/>
      <c r="L2449" s="164"/>
    </row>
    <row r="2450" spans="2:12" s="160" customFormat="1" x14ac:dyDescent="0.2">
      <c r="B2450" s="161"/>
      <c r="D2450" s="161"/>
      <c r="E2450" s="161"/>
      <c r="H2450" s="162"/>
      <c r="J2450" s="162"/>
      <c r="K2450" s="163"/>
      <c r="L2450" s="164"/>
    </row>
    <row r="2451" spans="2:12" s="160" customFormat="1" x14ac:dyDescent="0.2">
      <c r="B2451" s="161"/>
      <c r="D2451" s="161"/>
      <c r="E2451" s="161"/>
      <c r="H2451" s="162"/>
      <c r="J2451" s="162"/>
      <c r="K2451" s="163"/>
      <c r="L2451" s="164"/>
    </row>
    <row r="2452" spans="2:12" s="160" customFormat="1" x14ac:dyDescent="0.2">
      <c r="B2452" s="161"/>
      <c r="D2452" s="161"/>
      <c r="E2452" s="161"/>
      <c r="H2452" s="162"/>
      <c r="J2452" s="162"/>
      <c r="K2452" s="163"/>
      <c r="L2452" s="164"/>
    </row>
    <row r="2453" spans="2:12" s="160" customFormat="1" x14ac:dyDescent="0.2">
      <c r="B2453" s="161"/>
      <c r="D2453" s="161"/>
      <c r="E2453" s="161"/>
      <c r="H2453" s="162"/>
      <c r="J2453" s="162"/>
      <c r="K2453" s="163"/>
      <c r="L2453" s="164"/>
    </row>
    <row r="2454" spans="2:12" s="160" customFormat="1" x14ac:dyDescent="0.2">
      <c r="B2454" s="161"/>
      <c r="D2454" s="161"/>
      <c r="E2454" s="161"/>
      <c r="H2454" s="162"/>
      <c r="J2454" s="162"/>
      <c r="K2454" s="163"/>
      <c r="L2454" s="164"/>
    </row>
    <row r="2455" spans="2:12" s="160" customFormat="1" x14ac:dyDescent="0.2">
      <c r="B2455" s="161"/>
      <c r="D2455" s="161"/>
      <c r="E2455" s="161"/>
      <c r="H2455" s="162"/>
      <c r="J2455" s="162"/>
      <c r="K2455" s="163"/>
      <c r="L2455" s="164"/>
    </row>
    <row r="2456" spans="2:12" s="160" customFormat="1" x14ac:dyDescent="0.2">
      <c r="B2456" s="161"/>
      <c r="D2456" s="161"/>
      <c r="E2456" s="161"/>
      <c r="H2456" s="162"/>
      <c r="J2456" s="162"/>
      <c r="K2456" s="163"/>
      <c r="L2456" s="164"/>
    </row>
    <row r="2457" spans="2:12" s="160" customFormat="1" x14ac:dyDescent="0.2">
      <c r="B2457" s="161"/>
      <c r="D2457" s="161"/>
      <c r="E2457" s="161"/>
      <c r="H2457" s="162"/>
      <c r="J2457" s="162"/>
      <c r="K2457" s="163"/>
      <c r="L2457" s="164"/>
    </row>
    <row r="2458" spans="2:12" s="160" customFormat="1" x14ac:dyDescent="0.2">
      <c r="B2458" s="161"/>
      <c r="D2458" s="161"/>
      <c r="E2458" s="161"/>
      <c r="H2458" s="162"/>
      <c r="J2458" s="162"/>
      <c r="K2458" s="163"/>
      <c r="L2458" s="164"/>
    </row>
    <row r="2459" spans="2:12" s="160" customFormat="1" x14ac:dyDescent="0.2">
      <c r="B2459" s="161"/>
      <c r="D2459" s="161"/>
      <c r="E2459" s="161"/>
      <c r="H2459" s="162"/>
      <c r="J2459" s="162"/>
      <c r="K2459" s="163"/>
      <c r="L2459" s="164"/>
    </row>
    <row r="2460" spans="2:12" s="160" customFormat="1" x14ac:dyDescent="0.2">
      <c r="B2460" s="161"/>
      <c r="D2460" s="161"/>
      <c r="E2460" s="161"/>
      <c r="H2460" s="162"/>
      <c r="J2460" s="162"/>
      <c r="K2460" s="163"/>
      <c r="L2460" s="164"/>
    </row>
    <row r="2461" spans="2:12" s="160" customFormat="1" x14ac:dyDescent="0.2">
      <c r="B2461" s="161"/>
      <c r="D2461" s="161"/>
      <c r="E2461" s="161"/>
      <c r="H2461" s="162"/>
      <c r="J2461" s="162"/>
      <c r="K2461" s="163"/>
      <c r="L2461" s="164"/>
    </row>
    <row r="2462" spans="2:12" s="160" customFormat="1" x14ac:dyDescent="0.2">
      <c r="B2462" s="161"/>
      <c r="D2462" s="161"/>
      <c r="E2462" s="161"/>
      <c r="H2462" s="162"/>
      <c r="J2462" s="162"/>
      <c r="K2462" s="163"/>
      <c r="L2462" s="164"/>
    </row>
    <row r="2463" spans="2:12" s="160" customFormat="1" x14ac:dyDescent="0.2">
      <c r="B2463" s="161"/>
      <c r="D2463" s="161"/>
      <c r="E2463" s="161"/>
      <c r="H2463" s="162"/>
      <c r="J2463" s="162"/>
      <c r="K2463" s="163"/>
      <c r="L2463" s="164"/>
    </row>
    <row r="2464" spans="2:12" s="160" customFormat="1" x14ac:dyDescent="0.2">
      <c r="B2464" s="161"/>
      <c r="D2464" s="161"/>
      <c r="E2464" s="161"/>
      <c r="H2464" s="162"/>
      <c r="J2464" s="162"/>
      <c r="K2464" s="163"/>
      <c r="L2464" s="164"/>
    </row>
    <row r="2465" spans="2:12" s="160" customFormat="1" x14ac:dyDescent="0.2">
      <c r="B2465" s="161"/>
      <c r="D2465" s="161"/>
      <c r="E2465" s="161"/>
      <c r="H2465" s="162"/>
      <c r="J2465" s="162"/>
      <c r="K2465" s="163"/>
      <c r="L2465" s="164"/>
    </row>
    <row r="2466" spans="2:12" s="160" customFormat="1" x14ac:dyDescent="0.2">
      <c r="B2466" s="161"/>
      <c r="D2466" s="161"/>
      <c r="E2466" s="161"/>
      <c r="H2466" s="162"/>
      <c r="J2466" s="162"/>
      <c r="K2466" s="163"/>
      <c r="L2466" s="164"/>
    </row>
    <row r="2467" spans="2:12" s="160" customFormat="1" x14ac:dyDescent="0.2">
      <c r="B2467" s="161"/>
      <c r="D2467" s="161"/>
      <c r="E2467" s="161"/>
      <c r="H2467" s="162"/>
      <c r="J2467" s="162"/>
      <c r="K2467" s="163"/>
      <c r="L2467" s="164"/>
    </row>
    <row r="2468" spans="2:12" s="160" customFormat="1" x14ac:dyDescent="0.2">
      <c r="B2468" s="161"/>
      <c r="D2468" s="161"/>
      <c r="E2468" s="161"/>
      <c r="H2468" s="162"/>
      <c r="J2468" s="162"/>
      <c r="K2468" s="163"/>
      <c r="L2468" s="164"/>
    </row>
    <row r="2469" spans="2:12" s="160" customFormat="1" x14ac:dyDescent="0.2">
      <c r="B2469" s="161"/>
      <c r="D2469" s="161"/>
      <c r="E2469" s="161"/>
      <c r="H2469" s="162"/>
      <c r="J2469" s="162"/>
      <c r="K2469" s="163"/>
      <c r="L2469" s="164"/>
    </row>
    <row r="2470" spans="2:12" s="160" customFormat="1" x14ac:dyDescent="0.2">
      <c r="B2470" s="161"/>
      <c r="D2470" s="161"/>
      <c r="E2470" s="161"/>
      <c r="H2470" s="162"/>
      <c r="J2470" s="162"/>
      <c r="K2470" s="163"/>
      <c r="L2470" s="164"/>
    </row>
    <row r="2471" spans="2:12" s="160" customFormat="1" x14ac:dyDescent="0.2">
      <c r="B2471" s="161"/>
      <c r="D2471" s="161"/>
      <c r="E2471" s="161"/>
      <c r="H2471" s="162"/>
      <c r="J2471" s="162"/>
      <c r="K2471" s="163"/>
      <c r="L2471" s="164"/>
    </row>
    <row r="2472" spans="2:12" s="160" customFormat="1" x14ac:dyDescent="0.2">
      <c r="B2472" s="161"/>
      <c r="D2472" s="161"/>
      <c r="E2472" s="161"/>
      <c r="H2472" s="162"/>
      <c r="J2472" s="162"/>
      <c r="K2472" s="163"/>
      <c r="L2472" s="164"/>
    </row>
    <row r="2473" spans="2:12" s="160" customFormat="1" x14ac:dyDescent="0.2">
      <c r="B2473" s="161"/>
      <c r="D2473" s="161"/>
      <c r="E2473" s="161"/>
      <c r="H2473" s="162"/>
      <c r="J2473" s="162"/>
      <c r="K2473" s="163"/>
      <c r="L2473" s="164"/>
    </row>
    <row r="2474" spans="2:12" s="160" customFormat="1" x14ac:dyDescent="0.2">
      <c r="B2474" s="161"/>
      <c r="D2474" s="161"/>
      <c r="E2474" s="161"/>
      <c r="H2474" s="162"/>
      <c r="J2474" s="162"/>
      <c r="K2474" s="163"/>
      <c r="L2474" s="164"/>
    </row>
    <row r="2475" spans="2:12" s="160" customFormat="1" x14ac:dyDescent="0.2">
      <c r="B2475" s="161"/>
      <c r="D2475" s="161"/>
      <c r="E2475" s="161"/>
      <c r="H2475" s="162"/>
      <c r="J2475" s="162"/>
      <c r="K2475" s="163"/>
      <c r="L2475" s="164"/>
    </row>
    <row r="2476" spans="2:12" s="160" customFormat="1" x14ac:dyDescent="0.2">
      <c r="B2476" s="161"/>
      <c r="D2476" s="161"/>
      <c r="E2476" s="161"/>
      <c r="H2476" s="162"/>
      <c r="J2476" s="162"/>
      <c r="K2476" s="163"/>
      <c r="L2476" s="164"/>
    </row>
    <row r="2477" spans="2:12" s="160" customFormat="1" x14ac:dyDescent="0.2">
      <c r="B2477" s="161"/>
      <c r="D2477" s="161"/>
      <c r="E2477" s="161"/>
      <c r="H2477" s="162"/>
      <c r="J2477" s="162"/>
      <c r="K2477" s="163"/>
      <c r="L2477" s="164"/>
    </row>
    <row r="2478" spans="2:12" s="160" customFormat="1" x14ac:dyDescent="0.2">
      <c r="B2478" s="161"/>
      <c r="D2478" s="161"/>
      <c r="E2478" s="161"/>
      <c r="H2478" s="162"/>
      <c r="J2478" s="162"/>
      <c r="K2478" s="163"/>
      <c r="L2478" s="164"/>
    </row>
    <row r="2479" spans="2:12" s="160" customFormat="1" x14ac:dyDescent="0.2">
      <c r="B2479" s="161"/>
      <c r="D2479" s="161"/>
      <c r="E2479" s="161"/>
      <c r="H2479" s="162"/>
      <c r="J2479" s="162"/>
      <c r="K2479" s="163"/>
      <c r="L2479" s="164"/>
    </row>
    <row r="2480" spans="2:12" s="160" customFormat="1" x14ac:dyDescent="0.2">
      <c r="B2480" s="161"/>
      <c r="D2480" s="161"/>
      <c r="E2480" s="161"/>
      <c r="H2480" s="162"/>
      <c r="J2480" s="162"/>
      <c r="K2480" s="163"/>
      <c r="L2480" s="164"/>
    </row>
    <row r="2481" spans="2:12" s="160" customFormat="1" x14ac:dyDescent="0.2">
      <c r="B2481" s="161"/>
      <c r="D2481" s="161"/>
      <c r="E2481" s="161"/>
      <c r="H2481" s="162"/>
      <c r="J2481" s="162"/>
      <c r="K2481" s="163"/>
      <c r="L2481" s="164"/>
    </row>
    <row r="2482" spans="2:12" s="160" customFormat="1" x14ac:dyDescent="0.2">
      <c r="B2482" s="161"/>
      <c r="D2482" s="161"/>
      <c r="E2482" s="161"/>
      <c r="H2482" s="162"/>
      <c r="J2482" s="162"/>
      <c r="K2482" s="163"/>
      <c r="L2482" s="164"/>
    </row>
    <row r="2483" spans="2:12" s="160" customFormat="1" x14ac:dyDescent="0.2">
      <c r="B2483" s="161"/>
      <c r="D2483" s="161"/>
      <c r="E2483" s="161"/>
      <c r="H2483" s="162"/>
      <c r="J2483" s="162"/>
      <c r="K2483" s="163"/>
      <c r="L2483" s="164"/>
    </row>
    <row r="2484" spans="2:12" s="160" customFormat="1" x14ac:dyDescent="0.2">
      <c r="B2484" s="161"/>
      <c r="D2484" s="161"/>
      <c r="E2484" s="161"/>
      <c r="H2484" s="162"/>
      <c r="J2484" s="162"/>
      <c r="K2484" s="163"/>
      <c r="L2484" s="164"/>
    </row>
    <row r="2485" spans="2:12" s="160" customFormat="1" x14ac:dyDescent="0.2">
      <c r="B2485" s="161"/>
      <c r="D2485" s="161"/>
      <c r="E2485" s="161"/>
      <c r="H2485" s="162"/>
      <c r="J2485" s="162"/>
      <c r="K2485" s="163"/>
      <c r="L2485" s="164"/>
    </row>
    <row r="2486" spans="2:12" s="160" customFormat="1" x14ac:dyDescent="0.2">
      <c r="B2486" s="161"/>
      <c r="D2486" s="161"/>
      <c r="E2486" s="161"/>
      <c r="H2486" s="162"/>
      <c r="J2486" s="162"/>
      <c r="K2486" s="163"/>
      <c r="L2486" s="164"/>
    </row>
    <row r="2487" spans="2:12" s="160" customFormat="1" x14ac:dyDescent="0.2">
      <c r="B2487" s="161"/>
      <c r="D2487" s="161"/>
      <c r="E2487" s="161"/>
      <c r="H2487" s="162"/>
      <c r="J2487" s="162"/>
      <c r="K2487" s="163"/>
      <c r="L2487" s="164"/>
    </row>
    <row r="2488" spans="2:12" s="160" customFormat="1" x14ac:dyDescent="0.2">
      <c r="B2488" s="161"/>
      <c r="D2488" s="161"/>
      <c r="E2488" s="161"/>
      <c r="H2488" s="162"/>
      <c r="J2488" s="162"/>
      <c r="K2488" s="163"/>
      <c r="L2488" s="164"/>
    </row>
    <row r="2489" spans="2:12" s="160" customFormat="1" x14ac:dyDescent="0.2">
      <c r="B2489" s="161"/>
      <c r="D2489" s="161"/>
      <c r="E2489" s="161"/>
      <c r="H2489" s="162"/>
      <c r="J2489" s="162"/>
      <c r="K2489" s="163"/>
      <c r="L2489" s="164"/>
    </row>
    <row r="2490" spans="2:12" s="160" customFormat="1" x14ac:dyDescent="0.2">
      <c r="B2490" s="161"/>
      <c r="D2490" s="161"/>
      <c r="E2490" s="161"/>
      <c r="H2490" s="162"/>
      <c r="J2490" s="162"/>
      <c r="K2490" s="163"/>
      <c r="L2490" s="164"/>
    </row>
    <row r="2491" spans="2:12" s="160" customFormat="1" x14ac:dyDescent="0.2">
      <c r="B2491" s="161"/>
      <c r="D2491" s="161"/>
      <c r="E2491" s="161"/>
      <c r="H2491" s="162"/>
      <c r="J2491" s="162"/>
      <c r="K2491" s="163"/>
      <c r="L2491" s="164"/>
    </row>
    <row r="2492" spans="2:12" s="160" customFormat="1" x14ac:dyDescent="0.2">
      <c r="B2492" s="161"/>
      <c r="D2492" s="161"/>
      <c r="E2492" s="161"/>
      <c r="H2492" s="162"/>
      <c r="J2492" s="162"/>
      <c r="K2492" s="163"/>
      <c r="L2492" s="164"/>
    </row>
    <row r="2493" spans="2:12" s="160" customFormat="1" x14ac:dyDescent="0.2">
      <c r="B2493" s="161"/>
      <c r="D2493" s="161"/>
      <c r="E2493" s="161"/>
      <c r="H2493" s="162"/>
      <c r="J2493" s="162"/>
      <c r="K2493" s="163"/>
      <c r="L2493" s="164"/>
    </row>
    <row r="2494" spans="2:12" s="160" customFormat="1" x14ac:dyDescent="0.2">
      <c r="B2494" s="161"/>
      <c r="D2494" s="161"/>
      <c r="E2494" s="161"/>
      <c r="H2494" s="162"/>
      <c r="J2494" s="162"/>
      <c r="K2494" s="163"/>
      <c r="L2494" s="164"/>
    </row>
    <row r="2495" spans="2:12" s="160" customFormat="1" x14ac:dyDescent="0.2">
      <c r="B2495" s="161"/>
      <c r="D2495" s="161"/>
      <c r="E2495" s="161"/>
      <c r="H2495" s="162"/>
      <c r="J2495" s="162"/>
      <c r="K2495" s="163"/>
      <c r="L2495" s="164"/>
    </row>
    <row r="2496" spans="2:12" s="160" customFormat="1" x14ac:dyDescent="0.2">
      <c r="B2496" s="161"/>
      <c r="D2496" s="161"/>
      <c r="E2496" s="161"/>
      <c r="H2496" s="162"/>
      <c r="J2496" s="162"/>
      <c r="K2496" s="163"/>
      <c r="L2496" s="164"/>
    </row>
    <row r="2497" spans="2:12" s="160" customFormat="1" x14ac:dyDescent="0.2">
      <c r="B2497" s="161"/>
      <c r="D2497" s="161"/>
      <c r="E2497" s="161"/>
      <c r="H2497" s="162"/>
      <c r="J2497" s="162"/>
      <c r="K2497" s="163"/>
      <c r="L2497" s="164"/>
    </row>
    <row r="2498" spans="2:12" s="160" customFormat="1" x14ac:dyDescent="0.2">
      <c r="B2498" s="161"/>
      <c r="D2498" s="161"/>
      <c r="E2498" s="161"/>
      <c r="H2498" s="162"/>
      <c r="J2498" s="162"/>
      <c r="K2498" s="163"/>
      <c r="L2498" s="164"/>
    </row>
    <row r="2499" spans="2:12" s="160" customFormat="1" x14ac:dyDescent="0.2">
      <c r="B2499" s="161"/>
      <c r="D2499" s="161"/>
      <c r="E2499" s="161"/>
      <c r="H2499" s="162"/>
      <c r="J2499" s="162"/>
      <c r="K2499" s="163"/>
      <c r="L2499" s="164"/>
    </row>
    <row r="2500" spans="2:12" s="160" customFormat="1" x14ac:dyDescent="0.2">
      <c r="B2500" s="161"/>
      <c r="D2500" s="161"/>
      <c r="E2500" s="161"/>
      <c r="H2500" s="162"/>
      <c r="J2500" s="162"/>
      <c r="K2500" s="163"/>
      <c r="L2500" s="164"/>
    </row>
    <row r="2501" spans="2:12" s="160" customFormat="1" x14ac:dyDescent="0.2">
      <c r="B2501" s="161"/>
      <c r="D2501" s="161"/>
      <c r="E2501" s="161"/>
      <c r="H2501" s="162"/>
      <c r="J2501" s="162"/>
      <c r="K2501" s="163"/>
      <c r="L2501" s="164"/>
    </row>
    <row r="2502" spans="2:12" s="160" customFormat="1" x14ac:dyDescent="0.2">
      <c r="B2502" s="161"/>
      <c r="D2502" s="161"/>
      <c r="E2502" s="161"/>
      <c r="H2502" s="162"/>
      <c r="J2502" s="162"/>
      <c r="K2502" s="163"/>
      <c r="L2502" s="164"/>
    </row>
    <row r="2503" spans="2:12" s="160" customFormat="1" x14ac:dyDescent="0.2">
      <c r="B2503" s="161"/>
      <c r="D2503" s="161"/>
      <c r="E2503" s="161"/>
      <c r="H2503" s="162"/>
      <c r="J2503" s="162"/>
      <c r="K2503" s="163"/>
      <c r="L2503" s="164"/>
    </row>
    <row r="2504" spans="2:12" s="160" customFormat="1" x14ac:dyDescent="0.2">
      <c r="B2504" s="161"/>
      <c r="D2504" s="161"/>
      <c r="E2504" s="161"/>
      <c r="H2504" s="162"/>
      <c r="J2504" s="162"/>
      <c r="K2504" s="163"/>
      <c r="L2504" s="164"/>
    </row>
    <row r="2505" spans="2:12" s="160" customFormat="1" x14ac:dyDescent="0.2">
      <c r="B2505" s="161"/>
      <c r="D2505" s="161"/>
      <c r="E2505" s="161"/>
      <c r="H2505" s="162"/>
      <c r="J2505" s="162"/>
      <c r="K2505" s="163"/>
      <c r="L2505" s="164"/>
    </row>
    <row r="2506" spans="2:12" s="160" customFormat="1" x14ac:dyDescent="0.2">
      <c r="B2506" s="161"/>
      <c r="D2506" s="161"/>
      <c r="E2506" s="161"/>
      <c r="H2506" s="162"/>
      <c r="J2506" s="162"/>
      <c r="K2506" s="163"/>
      <c r="L2506" s="164"/>
    </row>
    <row r="2507" spans="2:12" s="160" customFormat="1" x14ac:dyDescent="0.2">
      <c r="B2507" s="161"/>
      <c r="D2507" s="161"/>
      <c r="E2507" s="161"/>
      <c r="H2507" s="162"/>
      <c r="J2507" s="162"/>
      <c r="K2507" s="163"/>
      <c r="L2507" s="164"/>
    </row>
    <row r="2508" spans="2:12" s="160" customFormat="1" x14ac:dyDescent="0.2">
      <c r="B2508" s="161"/>
      <c r="D2508" s="161"/>
      <c r="E2508" s="161"/>
      <c r="H2508" s="162"/>
      <c r="J2508" s="162"/>
      <c r="K2508" s="163"/>
      <c r="L2508" s="164"/>
    </row>
    <row r="2509" spans="2:12" s="160" customFormat="1" x14ac:dyDescent="0.2">
      <c r="B2509" s="161"/>
      <c r="D2509" s="161"/>
      <c r="E2509" s="161"/>
      <c r="H2509" s="162"/>
      <c r="J2509" s="162"/>
      <c r="K2509" s="163"/>
      <c r="L2509" s="164"/>
    </row>
    <row r="2510" spans="2:12" s="160" customFormat="1" x14ac:dyDescent="0.2">
      <c r="B2510" s="161"/>
      <c r="D2510" s="161"/>
      <c r="E2510" s="161"/>
      <c r="H2510" s="162"/>
      <c r="J2510" s="162"/>
      <c r="K2510" s="163"/>
      <c r="L2510" s="164"/>
    </row>
    <row r="2511" spans="2:12" s="160" customFormat="1" x14ac:dyDescent="0.2">
      <c r="B2511" s="161"/>
      <c r="D2511" s="161"/>
      <c r="E2511" s="161"/>
      <c r="H2511" s="162"/>
      <c r="J2511" s="162"/>
      <c r="K2511" s="163"/>
      <c r="L2511" s="164"/>
    </row>
    <row r="2512" spans="2:12" s="160" customFormat="1" x14ac:dyDescent="0.2">
      <c r="B2512" s="161"/>
      <c r="D2512" s="161"/>
      <c r="E2512" s="161"/>
      <c r="H2512" s="162"/>
      <c r="J2512" s="162"/>
      <c r="K2512" s="163"/>
      <c r="L2512" s="164"/>
    </row>
    <row r="2513" spans="2:12" s="160" customFormat="1" x14ac:dyDescent="0.2">
      <c r="B2513" s="161"/>
      <c r="D2513" s="161"/>
      <c r="E2513" s="161"/>
      <c r="H2513" s="162"/>
      <c r="J2513" s="162"/>
      <c r="K2513" s="163"/>
      <c r="L2513" s="164"/>
    </row>
    <row r="2514" spans="2:12" s="160" customFormat="1" x14ac:dyDescent="0.2">
      <c r="B2514" s="161"/>
      <c r="D2514" s="161"/>
      <c r="E2514" s="161"/>
      <c r="H2514" s="162"/>
      <c r="J2514" s="162"/>
      <c r="K2514" s="163"/>
      <c r="L2514" s="164"/>
    </row>
    <row r="2515" spans="2:12" s="160" customFormat="1" x14ac:dyDescent="0.2">
      <c r="B2515" s="161"/>
      <c r="D2515" s="161"/>
      <c r="E2515" s="161"/>
      <c r="H2515" s="162"/>
      <c r="J2515" s="162"/>
      <c r="K2515" s="163"/>
      <c r="L2515" s="164"/>
    </row>
    <row r="2516" spans="2:12" s="160" customFormat="1" x14ac:dyDescent="0.2">
      <c r="B2516" s="161"/>
      <c r="D2516" s="161"/>
      <c r="E2516" s="161"/>
      <c r="H2516" s="162"/>
      <c r="J2516" s="162"/>
      <c r="K2516" s="163"/>
      <c r="L2516" s="164"/>
    </row>
    <row r="2517" spans="2:12" s="160" customFormat="1" x14ac:dyDescent="0.2">
      <c r="B2517" s="161"/>
      <c r="D2517" s="161"/>
      <c r="E2517" s="161"/>
      <c r="H2517" s="162"/>
      <c r="J2517" s="162"/>
      <c r="K2517" s="163"/>
      <c r="L2517" s="164"/>
    </row>
    <row r="2518" spans="2:12" s="160" customFormat="1" x14ac:dyDescent="0.2">
      <c r="B2518" s="161"/>
      <c r="D2518" s="161"/>
      <c r="E2518" s="161"/>
      <c r="H2518" s="162"/>
      <c r="J2518" s="162"/>
      <c r="K2518" s="163"/>
      <c r="L2518" s="164"/>
    </row>
    <row r="2519" spans="2:12" s="160" customFormat="1" x14ac:dyDescent="0.2">
      <c r="B2519" s="161"/>
      <c r="D2519" s="161"/>
      <c r="E2519" s="161"/>
      <c r="H2519" s="162"/>
      <c r="J2519" s="162"/>
      <c r="K2519" s="163"/>
      <c r="L2519" s="164"/>
    </row>
    <row r="2520" spans="2:12" s="160" customFormat="1" x14ac:dyDescent="0.2">
      <c r="B2520" s="161"/>
      <c r="D2520" s="161"/>
      <c r="E2520" s="161"/>
      <c r="H2520" s="162"/>
      <c r="J2520" s="162"/>
      <c r="K2520" s="163"/>
      <c r="L2520" s="164"/>
    </row>
    <row r="2521" spans="2:12" s="160" customFormat="1" x14ac:dyDescent="0.2">
      <c r="B2521" s="161"/>
      <c r="D2521" s="161"/>
      <c r="E2521" s="161"/>
      <c r="H2521" s="162"/>
      <c r="J2521" s="162"/>
      <c r="K2521" s="163"/>
      <c r="L2521" s="164"/>
    </row>
    <row r="2522" spans="2:12" s="160" customFormat="1" x14ac:dyDescent="0.2">
      <c r="B2522" s="161"/>
      <c r="D2522" s="161"/>
      <c r="E2522" s="161"/>
      <c r="H2522" s="162"/>
      <c r="J2522" s="162"/>
      <c r="K2522" s="163"/>
      <c r="L2522" s="164"/>
    </row>
    <row r="2523" spans="2:12" s="160" customFormat="1" x14ac:dyDescent="0.2">
      <c r="B2523" s="161"/>
      <c r="D2523" s="161"/>
      <c r="E2523" s="161"/>
      <c r="H2523" s="162"/>
      <c r="J2523" s="162"/>
      <c r="K2523" s="163"/>
      <c r="L2523" s="164"/>
    </row>
    <row r="2524" spans="2:12" s="160" customFormat="1" x14ac:dyDescent="0.2">
      <c r="B2524" s="161"/>
      <c r="D2524" s="161"/>
      <c r="E2524" s="161"/>
      <c r="H2524" s="162"/>
      <c r="J2524" s="162"/>
      <c r="K2524" s="163"/>
      <c r="L2524" s="164"/>
    </row>
    <row r="2525" spans="2:12" s="160" customFormat="1" x14ac:dyDescent="0.2">
      <c r="B2525" s="161"/>
      <c r="D2525" s="161"/>
      <c r="E2525" s="161"/>
      <c r="H2525" s="162"/>
      <c r="J2525" s="162"/>
      <c r="K2525" s="163"/>
      <c r="L2525" s="164"/>
    </row>
    <row r="2526" spans="2:12" s="160" customFormat="1" x14ac:dyDescent="0.2">
      <c r="B2526" s="161"/>
      <c r="D2526" s="161"/>
      <c r="E2526" s="161"/>
      <c r="H2526" s="162"/>
      <c r="J2526" s="162"/>
      <c r="K2526" s="163"/>
      <c r="L2526" s="164"/>
    </row>
    <row r="2527" spans="2:12" s="160" customFormat="1" x14ac:dyDescent="0.2">
      <c r="B2527" s="161"/>
      <c r="D2527" s="161"/>
      <c r="E2527" s="161"/>
      <c r="H2527" s="162"/>
      <c r="J2527" s="162"/>
      <c r="K2527" s="163"/>
      <c r="L2527" s="164"/>
    </row>
    <row r="2528" spans="2:12" s="160" customFormat="1" x14ac:dyDescent="0.2">
      <c r="B2528" s="161"/>
      <c r="D2528" s="161"/>
      <c r="E2528" s="161"/>
      <c r="H2528" s="162"/>
      <c r="J2528" s="162"/>
      <c r="K2528" s="163"/>
      <c r="L2528" s="164"/>
    </row>
    <row r="2529" spans="2:12" s="160" customFormat="1" x14ac:dyDescent="0.2">
      <c r="B2529" s="161"/>
      <c r="D2529" s="161"/>
      <c r="E2529" s="161"/>
      <c r="H2529" s="162"/>
      <c r="J2529" s="162"/>
      <c r="K2529" s="163"/>
      <c r="L2529" s="164"/>
    </row>
    <row r="2530" spans="2:12" s="160" customFormat="1" x14ac:dyDescent="0.2">
      <c r="B2530" s="161"/>
      <c r="D2530" s="161"/>
      <c r="E2530" s="161"/>
      <c r="H2530" s="162"/>
      <c r="J2530" s="162"/>
      <c r="K2530" s="163"/>
      <c r="L2530" s="164"/>
    </row>
    <row r="2531" spans="2:12" s="160" customFormat="1" x14ac:dyDescent="0.2">
      <c r="B2531" s="161"/>
      <c r="D2531" s="161"/>
      <c r="E2531" s="161"/>
      <c r="H2531" s="162"/>
      <c r="J2531" s="162"/>
      <c r="K2531" s="163"/>
      <c r="L2531" s="164"/>
    </row>
    <row r="2532" spans="2:12" s="160" customFormat="1" x14ac:dyDescent="0.2">
      <c r="B2532" s="161"/>
      <c r="D2532" s="161"/>
      <c r="E2532" s="161"/>
      <c r="H2532" s="162"/>
      <c r="J2532" s="162"/>
      <c r="K2532" s="163"/>
      <c r="L2532" s="164"/>
    </row>
    <row r="2533" spans="2:12" s="160" customFormat="1" x14ac:dyDescent="0.2">
      <c r="B2533" s="161"/>
      <c r="D2533" s="161"/>
      <c r="E2533" s="161"/>
      <c r="H2533" s="162"/>
      <c r="J2533" s="162"/>
      <c r="K2533" s="163"/>
      <c r="L2533" s="164"/>
    </row>
    <row r="2534" spans="2:12" s="160" customFormat="1" x14ac:dyDescent="0.2">
      <c r="B2534" s="161"/>
      <c r="D2534" s="161"/>
      <c r="E2534" s="161"/>
      <c r="H2534" s="162"/>
      <c r="J2534" s="162"/>
      <c r="K2534" s="163"/>
      <c r="L2534" s="164"/>
    </row>
    <row r="2535" spans="2:12" s="160" customFormat="1" x14ac:dyDescent="0.2">
      <c r="B2535" s="161"/>
      <c r="D2535" s="161"/>
      <c r="E2535" s="161"/>
      <c r="H2535" s="162"/>
      <c r="J2535" s="162"/>
      <c r="K2535" s="163"/>
      <c r="L2535" s="164"/>
    </row>
    <row r="2536" spans="2:12" s="160" customFormat="1" x14ac:dyDescent="0.2">
      <c r="B2536" s="161"/>
      <c r="D2536" s="161"/>
      <c r="E2536" s="161"/>
      <c r="H2536" s="162"/>
      <c r="J2536" s="162"/>
      <c r="K2536" s="163"/>
      <c r="L2536" s="164"/>
    </row>
    <row r="2537" spans="2:12" s="160" customFormat="1" x14ac:dyDescent="0.2">
      <c r="B2537" s="161"/>
      <c r="D2537" s="161"/>
      <c r="E2537" s="161"/>
      <c r="H2537" s="162"/>
      <c r="J2537" s="162"/>
      <c r="K2537" s="163"/>
      <c r="L2537" s="164"/>
    </row>
    <row r="2538" spans="2:12" s="160" customFormat="1" x14ac:dyDescent="0.2">
      <c r="B2538" s="161"/>
      <c r="D2538" s="161"/>
      <c r="E2538" s="161"/>
      <c r="H2538" s="162"/>
      <c r="J2538" s="162"/>
      <c r="K2538" s="163"/>
      <c r="L2538" s="164"/>
    </row>
    <row r="2539" spans="2:12" s="160" customFormat="1" x14ac:dyDescent="0.2">
      <c r="B2539" s="161"/>
      <c r="D2539" s="161"/>
      <c r="E2539" s="161"/>
      <c r="H2539" s="162"/>
      <c r="J2539" s="162"/>
      <c r="K2539" s="163"/>
      <c r="L2539" s="164"/>
    </row>
    <row r="2540" spans="2:12" s="160" customFormat="1" x14ac:dyDescent="0.2">
      <c r="B2540" s="161"/>
      <c r="D2540" s="161"/>
      <c r="E2540" s="161"/>
      <c r="H2540" s="162"/>
      <c r="J2540" s="162"/>
      <c r="K2540" s="163"/>
      <c r="L2540" s="164"/>
    </row>
    <row r="2541" spans="2:12" s="160" customFormat="1" x14ac:dyDescent="0.2">
      <c r="B2541" s="161"/>
      <c r="D2541" s="161"/>
      <c r="E2541" s="161"/>
      <c r="H2541" s="162"/>
      <c r="J2541" s="162"/>
      <c r="K2541" s="163"/>
      <c r="L2541" s="164"/>
    </row>
    <row r="2542" spans="2:12" s="160" customFormat="1" x14ac:dyDescent="0.2">
      <c r="B2542" s="161"/>
      <c r="D2542" s="161"/>
      <c r="E2542" s="161"/>
      <c r="H2542" s="162"/>
      <c r="J2542" s="162"/>
      <c r="K2542" s="163"/>
      <c r="L2542" s="164"/>
    </row>
    <row r="2543" spans="2:12" s="160" customFormat="1" x14ac:dyDescent="0.2">
      <c r="B2543" s="161"/>
      <c r="D2543" s="161"/>
      <c r="E2543" s="161"/>
      <c r="H2543" s="162"/>
      <c r="J2543" s="162"/>
      <c r="K2543" s="163"/>
      <c r="L2543" s="164"/>
    </row>
    <row r="2544" spans="2:12" s="160" customFormat="1" x14ac:dyDescent="0.2">
      <c r="B2544" s="161"/>
      <c r="D2544" s="161"/>
      <c r="E2544" s="161"/>
      <c r="H2544" s="162"/>
      <c r="J2544" s="162"/>
      <c r="K2544" s="163"/>
      <c r="L2544" s="164"/>
    </row>
    <row r="2545" spans="2:12" s="160" customFormat="1" x14ac:dyDescent="0.2">
      <c r="B2545" s="161"/>
      <c r="D2545" s="161"/>
      <c r="E2545" s="161"/>
      <c r="H2545" s="162"/>
      <c r="J2545" s="162"/>
      <c r="K2545" s="163"/>
      <c r="L2545" s="164"/>
    </row>
    <row r="2546" spans="2:12" s="160" customFormat="1" x14ac:dyDescent="0.2">
      <c r="B2546" s="161"/>
      <c r="D2546" s="161"/>
      <c r="E2546" s="161"/>
      <c r="H2546" s="162"/>
      <c r="J2546" s="162"/>
      <c r="K2546" s="163"/>
      <c r="L2546" s="164"/>
    </row>
    <row r="2547" spans="2:12" s="160" customFormat="1" x14ac:dyDescent="0.2">
      <c r="B2547" s="161"/>
      <c r="D2547" s="161"/>
      <c r="E2547" s="161"/>
      <c r="H2547" s="162"/>
      <c r="J2547" s="162"/>
      <c r="K2547" s="163"/>
      <c r="L2547" s="164"/>
    </row>
    <row r="2548" spans="2:12" s="160" customFormat="1" x14ac:dyDescent="0.2">
      <c r="B2548" s="161"/>
      <c r="D2548" s="161"/>
      <c r="E2548" s="161"/>
      <c r="H2548" s="162"/>
      <c r="J2548" s="162"/>
      <c r="K2548" s="163"/>
      <c r="L2548" s="164"/>
    </row>
    <row r="2549" spans="2:12" s="160" customFormat="1" x14ac:dyDescent="0.2">
      <c r="B2549" s="161"/>
      <c r="D2549" s="161"/>
      <c r="E2549" s="161"/>
      <c r="H2549" s="162"/>
      <c r="J2549" s="162"/>
      <c r="K2549" s="163"/>
      <c r="L2549" s="164"/>
    </row>
    <row r="2550" spans="2:12" s="160" customFormat="1" x14ac:dyDescent="0.2">
      <c r="B2550" s="161"/>
      <c r="D2550" s="161"/>
      <c r="E2550" s="161"/>
      <c r="H2550" s="162"/>
      <c r="J2550" s="162"/>
      <c r="K2550" s="163"/>
      <c r="L2550" s="164"/>
    </row>
    <row r="2551" spans="2:12" s="160" customFormat="1" x14ac:dyDescent="0.2">
      <c r="B2551" s="161"/>
      <c r="D2551" s="161"/>
      <c r="E2551" s="161"/>
      <c r="H2551" s="162"/>
      <c r="J2551" s="162"/>
      <c r="K2551" s="163"/>
      <c r="L2551" s="164"/>
    </row>
    <row r="2552" spans="2:12" s="160" customFormat="1" x14ac:dyDescent="0.2">
      <c r="B2552" s="161"/>
      <c r="D2552" s="161"/>
      <c r="E2552" s="161"/>
      <c r="H2552" s="162"/>
      <c r="J2552" s="162"/>
      <c r="K2552" s="163"/>
      <c r="L2552" s="164"/>
    </row>
    <row r="2553" spans="2:12" s="160" customFormat="1" x14ac:dyDescent="0.2">
      <c r="B2553" s="161"/>
      <c r="D2553" s="161"/>
      <c r="E2553" s="161"/>
      <c r="H2553" s="162"/>
      <c r="J2553" s="162"/>
      <c r="K2553" s="163"/>
      <c r="L2553" s="164"/>
    </row>
    <row r="2554" spans="2:12" s="160" customFormat="1" x14ac:dyDescent="0.2">
      <c r="B2554" s="161"/>
      <c r="D2554" s="161"/>
      <c r="E2554" s="161"/>
      <c r="H2554" s="162"/>
      <c r="J2554" s="162"/>
      <c r="K2554" s="163"/>
      <c r="L2554" s="164"/>
    </row>
    <row r="2555" spans="2:12" s="160" customFormat="1" x14ac:dyDescent="0.2">
      <c r="B2555" s="161"/>
      <c r="D2555" s="161"/>
      <c r="E2555" s="161"/>
      <c r="H2555" s="162"/>
      <c r="J2555" s="162"/>
      <c r="K2555" s="163"/>
      <c r="L2555" s="164"/>
    </row>
    <row r="2556" spans="2:12" s="160" customFormat="1" x14ac:dyDescent="0.2">
      <c r="B2556" s="161"/>
      <c r="D2556" s="161"/>
      <c r="E2556" s="161"/>
      <c r="H2556" s="162"/>
      <c r="J2556" s="162"/>
      <c r="K2556" s="163"/>
      <c r="L2556" s="164"/>
    </row>
    <row r="2557" spans="2:12" s="160" customFormat="1" x14ac:dyDescent="0.2">
      <c r="B2557" s="161"/>
      <c r="D2557" s="161"/>
      <c r="E2557" s="161"/>
      <c r="H2557" s="162"/>
      <c r="J2557" s="162"/>
      <c r="K2557" s="163"/>
      <c r="L2557" s="164"/>
    </row>
    <row r="2558" spans="2:12" s="160" customFormat="1" x14ac:dyDescent="0.2">
      <c r="B2558" s="161"/>
      <c r="D2558" s="161"/>
      <c r="E2558" s="161"/>
      <c r="H2558" s="162"/>
      <c r="J2558" s="162"/>
      <c r="K2558" s="163"/>
      <c r="L2558" s="164"/>
    </row>
    <row r="2559" spans="2:12" s="160" customFormat="1" x14ac:dyDescent="0.2">
      <c r="B2559" s="161"/>
      <c r="D2559" s="161"/>
      <c r="E2559" s="161"/>
      <c r="H2559" s="162"/>
      <c r="J2559" s="162"/>
      <c r="K2559" s="163"/>
      <c r="L2559" s="164"/>
    </row>
    <row r="2560" spans="2:12" s="160" customFormat="1" x14ac:dyDescent="0.2">
      <c r="B2560" s="161"/>
      <c r="D2560" s="161"/>
      <c r="E2560" s="161"/>
      <c r="H2560" s="162"/>
      <c r="J2560" s="162"/>
      <c r="K2560" s="163"/>
      <c r="L2560" s="164"/>
    </row>
    <row r="2561" spans="2:12" s="160" customFormat="1" x14ac:dyDescent="0.2">
      <c r="B2561" s="161"/>
      <c r="D2561" s="161"/>
      <c r="E2561" s="161"/>
      <c r="H2561" s="162"/>
      <c r="J2561" s="162"/>
      <c r="K2561" s="163"/>
      <c r="L2561" s="164"/>
    </row>
    <row r="2562" spans="2:12" s="160" customFormat="1" x14ac:dyDescent="0.2">
      <c r="B2562" s="161"/>
      <c r="D2562" s="161"/>
      <c r="E2562" s="161"/>
      <c r="H2562" s="162"/>
      <c r="J2562" s="162"/>
      <c r="K2562" s="163"/>
      <c r="L2562" s="164"/>
    </row>
    <row r="2563" spans="2:12" s="160" customFormat="1" x14ac:dyDescent="0.2">
      <c r="B2563" s="161"/>
      <c r="D2563" s="161"/>
      <c r="E2563" s="161"/>
      <c r="H2563" s="162"/>
      <c r="J2563" s="162"/>
      <c r="K2563" s="163"/>
      <c r="L2563" s="164"/>
    </row>
    <row r="2564" spans="2:12" s="160" customFormat="1" x14ac:dyDescent="0.2">
      <c r="B2564" s="161"/>
      <c r="D2564" s="161"/>
      <c r="E2564" s="161"/>
      <c r="H2564" s="162"/>
      <c r="J2564" s="162"/>
      <c r="K2564" s="163"/>
      <c r="L2564" s="164"/>
    </row>
    <row r="2565" spans="2:12" s="160" customFormat="1" x14ac:dyDescent="0.2">
      <c r="B2565" s="161"/>
      <c r="D2565" s="161"/>
      <c r="E2565" s="161"/>
      <c r="H2565" s="162"/>
      <c r="J2565" s="162"/>
      <c r="K2565" s="163"/>
      <c r="L2565" s="164"/>
    </row>
    <row r="2566" spans="2:12" s="160" customFormat="1" x14ac:dyDescent="0.2">
      <c r="B2566" s="161"/>
      <c r="D2566" s="161"/>
      <c r="E2566" s="161"/>
      <c r="H2566" s="162"/>
      <c r="J2566" s="162"/>
      <c r="K2566" s="163"/>
      <c r="L2566" s="164"/>
    </row>
    <row r="2567" spans="2:12" s="160" customFormat="1" x14ac:dyDescent="0.2">
      <c r="B2567" s="161"/>
      <c r="D2567" s="161"/>
      <c r="E2567" s="161"/>
      <c r="H2567" s="162"/>
      <c r="J2567" s="162"/>
      <c r="K2567" s="163"/>
      <c r="L2567" s="164"/>
    </row>
    <row r="2568" spans="2:12" s="160" customFormat="1" x14ac:dyDescent="0.2">
      <c r="B2568" s="161"/>
      <c r="D2568" s="161"/>
      <c r="E2568" s="161"/>
      <c r="H2568" s="162"/>
      <c r="J2568" s="162"/>
      <c r="K2568" s="163"/>
      <c r="L2568" s="164"/>
    </row>
    <row r="2569" spans="2:12" s="160" customFormat="1" x14ac:dyDescent="0.2">
      <c r="B2569" s="161"/>
      <c r="D2569" s="161"/>
      <c r="E2569" s="161"/>
      <c r="H2569" s="162"/>
      <c r="J2569" s="162"/>
      <c r="K2569" s="163"/>
      <c r="L2569" s="164"/>
    </row>
    <row r="2570" spans="2:12" s="160" customFormat="1" x14ac:dyDescent="0.2">
      <c r="B2570" s="161"/>
      <c r="D2570" s="161"/>
      <c r="E2570" s="161"/>
      <c r="H2570" s="162"/>
      <c r="J2570" s="162"/>
      <c r="K2570" s="163"/>
      <c r="L2570" s="164"/>
    </row>
    <row r="2571" spans="2:12" s="160" customFormat="1" x14ac:dyDescent="0.2">
      <c r="B2571" s="161"/>
      <c r="D2571" s="161"/>
      <c r="E2571" s="161"/>
      <c r="H2571" s="162"/>
      <c r="J2571" s="162"/>
      <c r="K2571" s="163"/>
      <c r="L2571" s="164"/>
    </row>
    <row r="2572" spans="2:12" s="160" customFormat="1" x14ac:dyDescent="0.2">
      <c r="B2572" s="161"/>
      <c r="D2572" s="161"/>
      <c r="E2572" s="161"/>
      <c r="H2572" s="162"/>
      <c r="J2572" s="162"/>
      <c r="K2572" s="163"/>
      <c r="L2572" s="164"/>
    </row>
    <row r="2573" spans="2:12" s="160" customFormat="1" x14ac:dyDescent="0.2">
      <c r="B2573" s="161"/>
      <c r="D2573" s="161"/>
      <c r="E2573" s="161"/>
      <c r="H2573" s="162"/>
      <c r="J2573" s="162"/>
      <c r="K2573" s="163"/>
      <c r="L2573" s="164"/>
    </row>
    <row r="2574" spans="2:12" s="160" customFormat="1" x14ac:dyDescent="0.2">
      <c r="B2574" s="161"/>
      <c r="D2574" s="161"/>
      <c r="E2574" s="161"/>
      <c r="H2574" s="162"/>
      <c r="J2574" s="162"/>
      <c r="K2574" s="163"/>
      <c r="L2574" s="164"/>
    </row>
    <row r="2575" spans="2:12" s="160" customFormat="1" x14ac:dyDescent="0.2">
      <c r="B2575" s="161"/>
      <c r="D2575" s="161"/>
      <c r="E2575" s="161"/>
      <c r="H2575" s="162"/>
      <c r="J2575" s="162"/>
      <c r="K2575" s="163"/>
      <c r="L2575" s="164"/>
    </row>
    <row r="2576" spans="2:12" s="160" customFormat="1" x14ac:dyDescent="0.2">
      <c r="B2576" s="161"/>
      <c r="D2576" s="161"/>
      <c r="E2576" s="161"/>
      <c r="H2576" s="162"/>
      <c r="J2576" s="162"/>
      <c r="K2576" s="163"/>
      <c r="L2576" s="164"/>
    </row>
    <row r="2577" spans="2:12" s="160" customFormat="1" x14ac:dyDescent="0.2">
      <c r="B2577" s="161"/>
      <c r="D2577" s="161"/>
      <c r="E2577" s="161"/>
      <c r="H2577" s="162"/>
      <c r="J2577" s="162"/>
      <c r="K2577" s="163"/>
      <c r="L2577" s="164"/>
    </row>
    <row r="2578" spans="2:12" s="160" customFormat="1" x14ac:dyDescent="0.2">
      <c r="B2578" s="161"/>
      <c r="D2578" s="161"/>
      <c r="E2578" s="161"/>
      <c r="H2578" s="162"/>
      <c r="J2578" s="162"/>
      <c r="K2578" s="163"/>
      <c r="L2578" s="164"/>
    </row>
    <row r="2579" spans="2:12" s="160" customFormat="1" x14ac:dyDescent="0.2">
      <c r="B2579" s="161"/>
      <c r="D2579" s="161"/>
      <c r="E2579" s="161"/>
      <c r="H2579" s="162"/>
      <c r="J2579" s="162"/>
      <c r="K2579" s="163"/>
      <c r="L2579" s="164"/>
    </row>
    <row r="2580" spans="2:12" s="160" customFormat="1" x14ac:dyDescent="0.2">
      <c r="B2580" s="161"/>
      <c r="D2580" s="161"/>
      <c r="E2580" s="161"/>
      <c r="H2580" s="162"/>
      <c r="J2580" s="162"/>
      <c r="K2580" s="163"/>
      <c r="L2580" s="164"/>
    </row>
    <row r="2581" spans="2:12" s="160" customFormat="1" x14ac:dyDescent="0.2">
      <c r="B2581" s="161"/>
      <c r="D2581" s="161"/>
      <c r="E2581" s="161"/>
      <c r="H2581" s="162"/>
      <c r="J2581" s="162"/>
      <c r="K2581" s="163"/>
      <c r="L2581" s="164"/>
    </row>
    <row r="2582" spans="2:12" s="160" customFormat="1" x14ac:dyDescent="0.2">
      <c r="B2582" s="161"/>
      <c r="D2582" s="161"/>
      <c r="E2582" s="161"/>
      <c r="H2582" s="162"/>
      <c r="J2582" s="162"/>
      <c r="K2582" s="163"/>
      <c r="L2582" s="164"/>
    </row>
    <row r="2583" spans="2:12" s="160" customFormat="1" x14ac:dyDescent="0.2">
      <c r="B2583" s="161"/>
      <c r="D2583" s="161"/>
      <c r="E2583" s="161"/>
      <c r="H2583" s="162"/>
      <c r="J2583" s="162"/>
      <c r="K2583" s="163"/>
      <c r="L2583" s="164"/>
    </row>
    <row r="2584" spans="2:12" s="160" customFormat="1" x14ac:dyDescent="0.2">
      <c r="B2584" s="161"/>
      <c r="D2584" s="161"/>
      <c r="E2584" s="161"/>
      <c r="H2584" s="162"/>
      <c r="J2584" s="162"/>
      <c r="K2584" s="163"/>
      <c r="L2584" s="164"/>
    </row>
    <row r="2585" spans="2:12" s="160" customFormat="1" x14ac:dyDescent="0.2">
      <c r="B2585" s="161"/>
      <c r="D2585" s="161"/>
      <c r="E2585" s="161"/>
      <c r="H2585" s="162"/>
      <c r="J2585" s="162"/>
      <c r="K2585" s="163"/>
      <c r="L2585" s="164"/>
    </row>
    <row r="2586" spans="2:12" s="160" customFormat="1" x14ac:dyDescent="0.2">
      <c r="B2586" s="161"/>
      <c r="D2586" s="161"/>
      <c r="E2586" s="161"/>
      <c r="H2586" s="162"/>
      <c r="J2586" s="162"/>
      <c r="K2586" s="163"/>
      <c r="L2586" s="164"/>
    </row>
    <row r="2587" spans="2:12" s="160" customFormat="1" x14ac:dyDescent="0.2">
      <c r="B2587" s="161"/>
      <c r="D2587" s="161"/>
      <c r="E2587" s="161"/>
      <c r="H2587" s="162"/>
      <c r="J2587" s="162"/>
      <c r="K2587" s="163"/>
      <c r="L2587" s="164"/>
    </row>
    <row r="2588" spans="2:12" s="160" customFormat="1" x14ac:dyDescent="0.2">
      <c r="B2588" s="161"/>
      <c r="D2588" s="161"/>
      <c r="E2588" s="161"/>
      <c r="H2588" s="162"/>
      <c r="J2588" s="162"/>
      <c r="K2588" s="163"/>
      <c r="L2588" s="164"/>
    </row>
    <row r="2589" spans="2:12" s="160" customFormat="1" x14ac:dyDescent="0.2">
      <c r="B2589" s="161"/>
      <c r="D2589" s="161"/>
      <c r="E2589" s="161"/>
      <c r="H2589" s="162"/>
      <c r="J2589" s="162"/>
      <c r="K2589" s="163"/>
      <c r="L2589" s="164"/>
    </row>
    <row r="2590" spans="2:12" s="160" customFormat="1" x14ac:dyDescent="0.2">
      <c r="B2590" s="161"/>
      <c r="D2590" s="161"/>
      <c r="E2590" s="161"/>
      <c r="H2590" s="162"/>
      <c r="J2590" s="162"/>
      <c r="K2590" s="163"/>
      <c r="L2590" s="164"/>
    </row>
    <row r="2591" spans="2:12" s="160" customFormat="1" x14ac:dyDescent="0.2">
      <c r="B2591" s="161"/>
      <c r="D2591" s="161"/>
      <c r="E2591" s="161"/>
      <c r="H2591" s="162"/>
      <c r="J2591" s="162"/>
      <c r="K2591" s="163"/>
      <c r="L2591" s="164"/>
    </row>
    <row r="2592" spans="2:12" s="160" customFormat="1" x14ac:dyDescent="0.2">
      <c r="B2592" s="161"/>
      <c r="D2592" s="161"/>
      <c r="E2592" s="161"/>
      <c r="H2592" s="162"/>
      <c r="J2592" s="162"/>
      <c r="K2592" s="163"/>
      <c r="L2592" s="164"/>
    </row>
    <row r="2593" spans="2:12" s="160" customFormat="1" x14ac:dyDescent="0.2">
      <c r="B2593" s="161"/>
      <c r="D2593" s="161"/>
      <c r="E2593" s="161"/>
      <c r="H2593" s="162"/>
      <c r="J2593" s="162"/>
      <c r="K2593" s="163"/>
      <c r="L2593" s="164"/>
    </row>
    <row r="2594" spans="2:12" s="160" customFormat="1" x14ac:dyDescent="0.2">
      <c r="B2594" s="161"/>
      <c r="D2594" s="161"/>
      <c r="E2594" s="161"/>
      <c r="H2594" s="162"/>
      <c r="J2594" s="162"/>
      <c r="K2594" s="163"/>
      <c r="L2594" s="164"/>
    </row>
    <row r="2595" spans="2:12" s="160" customFormat="1" x14ac:dyDescent="0.2">
      <c r="B2595" s="161"/>
      <c r="D2595" s="161"/>
      <c r="E2595" s="161"/>
      <c r="H2595" s="162"/>
      <c r="J2595" s="162"/>
      <c r="K2595" s="163"/>
      <c r="L2595" s="164"/>
    </row>
    <row r="2596" spans="2:12" s="160" customFormat="1" x14ac:dyDescent="0.2">
      <c r="B2596" s="161"/>
      <c r="D2596" s="161"/>
      <c r="E2596" s="161"/>
      <c r="H2596" s="162"/>
      <c r="J2596" s="162"/>
      <c r="K2596" s="163"/>
      <c r="L2596" s="164"/>
    </row>
    <row r="2597" spans="2:12" s="160" customFormat="1" x14ac:dyDescent="0.2">
      <c r="B2597" s="161"/>
      <c r="D2597" s="161"/>
      <c r="E2597" s="161"/>
      <c r="H2597" s="162"/>
      <c r="J2597" s="162"/>
      <c r="K2597" s="163"/>
      <c r="L2597" s="164"/>
    </row>
    <row r="2598" spans="2:12" s="160" customFormat="1" x14ac:dyDescent="0.2">
      <c r="B2598" s="161"/>
      <c r="D2598" s="161"/>
      <c r="E2598" s="161"/>
      <c r="H2598" s="162"/>
      <c r="J2598" s="162"/>
      <c r="K2598" s="163"/>
      <c r="L2598" s="164"/>
    </row>
    <row r="2599" spans="2:12" s="160" customFormat="1" x14ac:dyDescent="0.2">
      <c r="B2599" s="161"/>
      <c r="D2599" s="161"/>
      <c r="E2599" s="161"/>
      <c r="H2599" s="162"/>
      <c r="J2599" s="162"/>
      <c r="K2599" s="163"/>
      <c r="L2599" s="164"/>
    </row>
    <row r="2600" spans="2:12" s="160" customFormat="1" x14ac:dyDescent="0.2">
      <c r="B2600" s="161"/>
      <c r="D2600" s="161"/>
      <c r="E2600" s="161"/>
      <c r="H2600" s="162"/>
      <c r="J2600" s="162"/>
      <c r="K2600" s="163"/>
      <c r="L2600" s="164"/>
    </row>
    <row r="2601" spans="2:12" s="160" customFormat="1" x14ac:dyDescent="0.2">
      <c r="B2601" s="161"/>
      <c r="D2601" s="161"/>
      <c r="E2601" s="161"/>
      <c r="H2601" s="162"/>
      <c r="J2601" s="162"/>
      <c r="K2601" s="163"/>
      <c r="L2601" s="164"/>
    </row>
    <row r="2602" spans="2:12" s="160" customFormat="1" x14ac:dyDescent="0.2">
      <c r="B2602" s="161"/>
      <c r="D2602" s="161"/>
      <c r="E2602" s="161"/>
      <c r="H2602" s="162"/>
      <c r="J2602" s="162"/>
      <c r="K2602" s="163"/>
      <c r="L2602" s="164"/>
    </row>
    <row r="2603" spans="2:12" s="160" customFormat="1" x14ac:dyDescent="0.2">
      <c r="B2603" s="161"/>
      <c r="D2603" s="161"/>
      <c r="E2603" s="161"/>
      <c r="H2603" s="162"/>
      <c r="J2603" s="162"/>
      <c r="K2603" s="163"/>
      <c r="L2603" s="164"/>
    </row>
    <row r="2604" spans="2:12" s="160" customFormat="1" x14ac:dyDescent="0.2">
      <c r="B2604" s="161"/>
      <c r="D2604" s="161"/>
      <c r="E2604" s="161"/>
      <c r="H2604" s="162"/>
      <c r="J2604" s="162"/>
      <c r="K2604" s="163"/>
      <c r="L2604" s="164"/>
    </row>
    <row r="2605" spans="2:12" s="160" customFormat="1" x14ac:dyDescent="0.2">
      <c r="B2605" s="161"/>
      <c r="D2605" s="161"/>
      <c r="E2605" s="161"/>
      <c r="H2605" s="162"/>
      <c r="J2605" s="162"/>
      <c r="K2605" s="163"/>
      <c r="L2605" s="164"/>
    </row>
    <row r="2606" spans="2:12" s="160" customFormat="1" x14ac:dyDescent="0.2">
      <c r="B2606" s="161"/>
      <c r="D2606" s="161"/>
      <c r="E2606" s="161"/>
      <c r="H2606" s="162"/>
      <c r="J2606" s="162"/>
      <c r="K2606" s="163"/>
      <c r="L2606" s="164"/>
    </row>
    <row r="2607" spans="2:12" s="160" customFormat="1" x14ac:dyDescent="0.2">
      <c r="B2607" s="161"/>
      <c r="D2607" s="161"/>
      <c r="E2607" s="161"/>
      <c r="H2607" s="162"/>
      <c r="J2607" s="162"/>
      <c r="K2607" s="163"/>
      <c r="L2607" s="164"/>
    </row>
    <row r="2608" spans="2:12" s="160" customFormat="1" x14ac:dyDescent="0.2">
      <c r="B2608" s="161"/>
      <c r="D2608" s="161"/>
      <c r="E2608" s="161"/>
      <c r="H2608" s="162"/>
      <c r="J2608" s="162"/>
      <c r="K2608" s="163"/>
      <c r="L2608" s="164"/>
    </row>
    <row r="2609" spans="2:12" s="160" customFormat="1" x14ac:dyDescent="0.2">
      <c r="B2609" s="161"/>
      <c r="D2609" s="161"/>
      <c r="E2609" s="161"/>
      <c r="H2609" s="162"/>
      <c r="J2609" s="162"/>
      <c r="K2609" s="163"/>
      <c r="L2609" s="164"/>
    </row>
    <row r="2610" spans="2:12" s="160" customFormat="1" x14ac:dyDescent="0.2">
      <c r="B2610" s="161"/>
      <c r="D2610" s="161"/>
      <c r="E2610" s="161"/>
      <c r="H2610" s="162"/>
      <c r="J2610" s="162"/>
      <c r="K2610" s="163"/>
      <c r="L2610" s="164"/>
    </row>
    <row r="2611" spans="2:12" s="160" customFormat="1" x14ac:dyDescent="0.2">
      <c r="B2611" s="161"/>
      <c r="D2611" s="161"/>
      <c r="E2611" s="161"/>
      <c r="H2611" s="162"/>
      <c r="J2611" s="162"/>
      <c r="K2611" s="163"/>
      <c r="L2611" s="164"/>
    </row>
    <row r="2612" spans="2:12" s="160" customFormat="1" x14ac:dyDescent="0.2">
      <c r="B2612" s="161"/>
      <c r="D2612" s="161"/>
      <c r="E2612" s="161"/>
      <c r="H2612" s="162"/>
      <c r="J2612" s="162"/>
      <c r="K2612" s="163"/>
      <c r="L2612" s="164"/>
    </row>
    <row r="2613" spans="2:12" s="160" customFormat="1" x14ac:dyDescent="0.2">
      <c r="B2613" s="161"/>
      <c r="D2613" s="161"/>
      <c r="E2613" s="161"/>
      <c r="H2613" s="162"/>
      <c r="J2613" s="162"/>
      <c r="K2613" s="163"/>
      <c r="L2613" s="164"/>
    </row>
    <row r="2614" spans="2:12" s="160" customFormat="1" x14ac:dyDescent="0.2">
      <c r="B2614" s="161"/>
      <c r="D2614" s="161"/>
      <c r="E2614" s="161"/>
      <c r="H2614" s="162"/>
      <c r="J2614" s="162"/>
      <c r="K2614" s="163"/>
      <c r="L2614" s="164"/>
    </row>
    <row r="2615" spans="2:12" s="160" customFormat="1" x14ac:dyDescent="0.2">
      <c r="B2615" s="161"/>
      <c r="D2615" s="161"/>
      <c r="E2615" s="161"/>
      <c r="H2615" s="162"/>
      <c r="J2615" s="162"/>
      <c r="K2615" s="163"/>
      <c r="L2615" s="164"/>
    </row>
    <row r="2616" spans="2:12" s="160" customFormat="1" x14ac:dyDescent="0.2">
      <c r="B2616" s="161"/>
      <c r="D2616" s="161"/>
      <c r="E2616" s="161"/>
      <c r="H2616" s="162"/>
      <c r="J2616" s="162"/>
      <c r="K2616" s="163"/>
      <c r="L2616" s="164"/>
    </row>
    <row r="2617" spans="2:12" s="160" customFormat="1" x14ac:dyDescent="0.2">
      <c r="B2617" s="161"/>
      <c r="D2617" s="161"/>
      <c r="E2617" s="161"/>
      <c r="H2617" s="162"/>
      <c r="J2617" s="162"/>
      <c r="K2617" s="163"/>
      <c r="L2617" s="164"/>
    </row>
    <row r="2618" spans="2:12" s="160" customFormat="1" x14ac:dyDescent="0.2">
      <c r="B2618" s="161"/>
      <c r="D2618" s="161"/>
      <c r="E2618" s="161"/>
      <c r="H2618" s="162"/>
      <c r="J2618" s="162"/>
      <c r="K2618" s="163"/>
      <c r="L2618" s="164"/>
    </row>
    <row r="2619" spans="2:12" s="160" customFormat="1" x14ac:dyDescent="0.2">
      <c r="B2619" s="161"/>
      <c r="D2619" s="161"/>
      <c r="E2619" s="161"/>
      <c r="H2619" s="162"/>
      <c r="J2619" s="162"/>
      <c r="K2619" s="163"/>
      <c r="L2619" s="164"/>
    </row>
    <row r="2620" spans="2:12" s="160" customFormat="1" x14ac:dyDescent="0.2">
      <c r="B2620" s="161"/>
      <c r="D2620" s="161"/>
      <c r="E2620" s="161"/>
      <c r="H2620" s="162"/>
      <c r="J2620" s="162"/>
      <c r="K2620" s="163"/>
      <c r="L2620" s="164"/>
    </row>
    <row r="2621" spans="2:12" s="160" customFormat="1" x14ac:dyDescent="0.2">
      <c r="B2621" s="161"/>
      <c r="D2621" s="161"/>
      <c r="E2621" s="161"/>
      <c r="H2621" s="162"/>
      <c r="J2621" s="162"/>
      <c r="K2621" s="163"/>
      <c r="L2621" s="164"/>
    </row>
    <row r="2622" spans="2:12" s="160" customFormat="1" x14ac:dyDescent="0.2">
      <c r="B2622" s="161"/>
      <c r="D2622" s="161"/>
      <c r="E2622" s="161"/>
      <c r="H2622" s="162"/>
      <c r="J2622" s="162"/>
      <c r="K2622" s="163"/>
      <c r="L2622" s="164"/>
    </row>
    <row r="2623" spans="2:12" s="160" customFormat="1" x14ac:dyDescent="0.2">
      <c r="B2623" s="161"/>
      <c r="D2623" s="161"/>
      <c r="E2623" s="161"/>
      <c r="H2623" s="162"/>
      <c r="J2623" s="162"/>
      <c r="K2623" s="163"/>
      <c r="L2623" s="164"/>
    </row>
    <row r="2624" spans="2:12" s="160" customFormat="1" x14ac:dyDescent="0.2">
      <c r="B2624" s="161"/>
      <c r="D2624" s="161"/>
      <c r="E2624" s="161"/>
      <c r="H2624" s="162"/>
      <c r="J2624" s="162"/>
      <c r="K2624" s="163"/>
      <c r="L2624" s="164"/>
    </row>
    <row r="2625" spans="2:12" s="160" customFormat="1" x14ac:dyDescent="0.2">
      <c r="B2625" s="161"/>
      <c r="D2625" s="161"/>
      <c r="E2625" s="161"/>
      <c r="H2625" s="162"/>
      <c r="J2625" s="162"/>
      <c r="K2625" s="163"/>
      <c r="L2625" s="164"/>
    </row>
    <row r="2626" spans="2:12" s="160" customFormat="1" x14ac:dyDescent="0.2">
      <c r="B2626" s="161"/>
      <c r="D2626" s="161"/>
      <c r="E2626" s="161"/>
      <c r="H2626" s="162"/>
      <c r="J2626" s="162"/>
      <c r="K2626" s="163"/>
      <c r="L2626" s="164"/>
    </row>
    <row r="2627" spans="2:12" s="160" customFormat="1" x14ac:dyDescent="0.2">
      <c r="B2627" s="161"/>
      <c r="D2627" s="161"/>
      <c r="E2627" s="161"/>
      <c r="H2627" s="162"/>
      <c r="J2627" s="162"/>
      <c r="K2627" s="163"/>
      <c r="L2627" s="164"/>
    </row>
    <row r="2628" spans="2:12" s="160" customFormat="1" x14ac:dyDescent="0.2">
      <c r="B2628" s="161"/>
      <c r="D2628" s="161"/>
      <c r="E2628" s="161"/>
      <c r="H2628" s="162"/>
      <c r="J2628" s="162"/>
      <c r="K2628" s="163"/>
      <c r="L2628" s="164"/>
    </row>
    <row r="2629" spans="2:12" s="160" customFormat="1" x14ac:dyDescent="0.2">
      <c r="B2629" s="161"/>
      <c r="D2629" s="161"/>
      <c r="E2629" s="161"/>
      <c r="H2629" s="162"/>
      <c r="J2629" s="162"/>
      <c r="K2629" s="163"/>
      <c r="L2629" s="164"/>
    </row>
    <row r="2630" spans="2:12" s="160" customFormat="1" x14ac:dyDescent="0.2">
      <c r="B2630" s="161"/>
      <c r="D2630" s="161"/>
      <c r="E2630" s="161"/>
      <c r="H2630" s="162"/>
      <c r="J2630" s="162"/>
      <c r="K2630" s="163"/>
      <c r="L2630" s="164"/>
    </row>
    <row r="2631" spans="2:12" s="160" customFormat="1" x14ac:dyDescent="0.2">
      <c r="B2631" s="161"/>
      <c r="D2631" s="161"/>
      <c r="E2631" s="161"/>
      <c r="H2631" s="162"/>
      <c r="J2631" s="162"/>
      <c r="K2631" s="163"/>
      <c r="L2631" s="164"/>
    </row>
    <row r="2632" spans="2:12" s="160" customFormat="1" x14ac:dyDescent="0.2">
      <c r="B2632" s="161"/>
      <c r="D2632" s="161"/>
      <c r="E2632" s="161"/>
      <c r="H2632" s="162"/>
      <c r="J2632" s="162"/>
      <c r="K2632" s="163"/>
      <c r="L2632" s="164"/>
    </row>
    <row r="2633" spans="2:12" s="160" customFormat="1" x14ac:dyDescent="0.2">
      <c r="B2633" s="161"/>
      <c r="D2633" s="161"/>
      <c r="E2633" s="161"/>
      <c r="H2633" s="162"/>
      <c r="J2633" s="162"/>
      <c r="K2633" s="163"/>
      <c r="L2633" s="164"/>
    </row>
    <row r="2634" spans="2:12" s="160" customFormat="1" x14ac:dyDescent="0.2">
      <c r="B2634" s="161"/>
      <c r="D2634" s="161"/>
      <c r="E2634" s="161"/>
      <c r="H2634" s="162"/>
      <c r="J2634" s="162"/>
      <c r="K2634" s="163"/>
      <c r="L2634" s="164"/>
    </row>
    <row r="2635" spans="2:12" s="160" customFormat="1" x14ac:dyDescent="0.2">
      <c r="B2635" s="161"/>
      <c r="D2635" s="161"/>
      <c r="E2635" s="161"/>
      <c r="H2635" s="162"/>
      <c r="J2635" s="162"/>
      <c r="K2635" s="163"/>
      <c r="L2635" s="164"/>
    </row>
    <row r="2636" spans="2:12" s="160" customFormat="1" x14ac:dyDescent="0.2">
      <c r="B2636" s="161"/>
      <c r="D2636" s="161"/>
      <c r="E2636" s="161"/>
      <c r="H2636" s="162"/>
      <c r="J2636" s="162"/>
      <c r="K2636" s="163"/>
      <c r="L2636" s="164"/>
    </row>
    <row r="2637" spans="2:12" s="160" customFormat="1" x14ac:dyDescent="0.2">
      <c r="B2637" s="161"/>
      <c r="D2637" s="161"/>
      <c r="E2637" s="161"/>
      <c r="H2637" s="162"/>
      <c r="J2637" s="162"/>
      <c r="K2637" s="163"/>
      <c r="L2637" s="164"/>
    </row>
    <row r="2638" spans="2:12" s="160" customFormat="1" x14ac:dyDescent="0.2">
      <c r="B2638" s="161"/>
      <c r="D2638" s="161"/>
      <c r="E2638" s="161"/>
      <c r="H2638" s="162"/>
      <c r="J2638" s="162"/>
      <c r="K2638" s="163"/>
      <c r="L2638" s="164"/>
    </row>
    <row r="2639" spans="2:12" s="160" customFormat="1" x14ac:dyDescent="0.2">
      <c r="B2639" s="161"/>
      <c r="D2639" s="161"/>
      <c r="E2639" s="161"/>
      <c r="H2639" s="162"/>
      <c r="J2639" s="162"/>
      <c r="K2639" s="163"/>
      <c r="L2639" s="164"/>
    </row>
    <row r="2640" spans="2:12" s="160" customFormat="1" x14ac:dyDescent="0.2">
      <c r="B2640" s="161"/>
      <c r="D2640" s="161"/>
      <c r="E2640" s="161"/>
      <c r="H2640" s="162"/>
      <c r="J2640" s="162"/>
      <c r="K2640" s="163"/>
      <c r="L2640" s="164"/>
    </row>
    <row r="2641" spans="2:12" s="160" customFormat="1" x14ac:dyDescent="0.2">
      <c r="B2641" s="161"/>
      <c r="D2641" s="161"/>
      <c r="E2641" s="161"/>
      <c r="H2641" s="162"/>
      <c r="J2641" s="162"/>
      <c r="K2641" s="163"/>
      <c r="L2641" s="164"/>
    </row>
    <row r="2642" spans="2:12" s="160" customFormat="1" x14ac:dyDescent="0.2">
      <c r="B2642" s="161"/>
      <c r="D2642" s="161"/>
      <c r="E2642" s="161"/>
      <c r="H2642" s="162"/>
      <c r="J2642" s="162"/>
      <c r="K2642" s="163"/>
      <c r="L2642" s="164"/>
    </row>
    <row r="2643" spans="2:12" s="160" customFormat="1" x14ac:dyDescent="0.2">
      <c r="B2643" s="161"/>
      <c r="D2643" s="161"/>
      <c r="E2643" s="161"/>
      <c r="H2643" s="162"/>
      <c r="J2643" s="162"/>
      <c r="K2643" s="163"/>
      <c r="L2643" s="164"/>
    </row>
    <row r="2644" spans="2:12" s="160" customFormat="1" x14ac:dyDescent="0.2">
      <c r="B2644" s="161"/>
      <c r="D2644" s="161"/>
      <c r="E2644" s="161"/>
      <c r="H2644" s="162"/>
      <c r="J2644" s="162"/>
      <c r="K2644" s="163"/>
      <c r="L2644" s="164"/>
    </row>
    <row r="2645" spans="2:12" s="160" customFormat="1" x14ac:dyDescent="0.2">
      <c r="B2645" s="161"/>
      <c r="D2645" s="161"/>
      <c r="E2645" s="161"/>
      <c r="H2645" s="162"/>
      <c r="J2645" s="162"/>
      <c r="K2645" s="163"/>
      <c r="L2645" s="164"/>
    </row>
    <row r="2646" spans="2:12" s="160" customFormat="1" x14ac:dyDescent="0.2">
      <c r="B2646" s="161"/>
      <c r="D2646" s="161"/>
      <c r="E2646" s="161"/>
      <c r="H2646" s="162"/>
      <c r="J2646" s="162"/>
      <c r="K2646" s="163"/>
      <c r="L2646" s="164"/>
    </row>
    <row r="2647" spans="2:12" s="160" customFormat="1" x14ac:dyDescent="0.2">
      <c r="B2647" s="161"/>
      <c r="D2647" s="161"/>
      <c r="E2647" s="161"/>
      <c r="H2647" s="162"/>
      <c r="J2647" s="162"/>
      <c r="K2647" s="163"/>
      <c r="L2647" s="164"/>
    </row>
    <row r="2648" spans="2:12" s="160" customFormat="1" x14ac:dyDescent="0.2">
      <c r="B2648" s="161"/>
      <c r="D2648" s="161"/>
      <c r="E2648" s="161"/>
      <c r="H2648" s="162"/>
      <c r="J2648" s="162"/>
      <c r="K2648" s="163"/>
      <c r="L2648" s="164"/>
    </row>
    <row r="2649" spans="2:12" s="160" customFormat="1" x14ac:dyDescent="0.2">
      <c r="B2649" s="161"/>
      <c r="D2649" s="161"/>
      <c r="E2649" s="161"/>
      <c r="H2649" s="162"/>
      <c r="J2649" s="162"/>
      <c r="K2649" s="163"/>
      <c r="L2649" s="164"/>
    </row>
    <row r="2650" spans="2:12" s="160" customFormat="1" x14ac:dyDescent="0.2">
      <c r="B2650" s="161"/>
      <c r="D2650" s="161"/>
      <c r="E2650" s="161"/>
      <c r="H2650" s="162"/>
      <c r="J2650" s="162"/>
      <c r="K2650" s="163"/>
      <c r="L2650" s="164"/>
    </row>
    <row r="2651" spans="2:12" s="160" customFormat="1" x14ac:dyDescent="0.2">
      <c r="B2651" s="161"/>
      <c r="D2651" s="161"/>
      <c r="E2651" s="161"/>
      <c r="H2651" s="162"/>
      <c r="J2651" s="162"/>
      <c r="K2651" s="163"/>
      <c r="L2651" s="164"/>
    </row>
    <row r="2652" spans="2:12" s="160" customFormat="1" x14ac:dyDescent="0.2">
      <c r="B2652" s="161"/>
      <c r="D2652" s="161"/>
      <c r="E2652" s="161"/>
      <c r="H2652" s="162"/>
      <c r="J2652" s="162"/>
      <c r="K2652" s="163"/>
      <c r="L2652" s="164"/>
    </row>
    <row r="2653" spans="2:12" s="160" customFormat="1" x14ac:dyDescent="0.2">
      <c r="B2653" s="161"/>
      <c r="D2653" s="161"/>
      <c r="E2653" s="161"/>
      <c r="H2653" s="162"/>
      <c r="J2653" s="162"/>
      <c r="K2653" s="163"/>
      <c r="L2653" s="164"/>
    </row>
    <row r="2654" spans="2:12" s="160" customFormat="1" x14ac:dyDescent="0.2">
      <c r="B2654" s="161"/>
      <c r="D2654" s="161"/>
      <c r="E2654" s="161"/>
      <c r="H2654" s="162"/>
      <c r="J2654" s="162"/>
      <c r="K2654" s="163"/>
      <c r="L2654" s="164"/>
    </row>
    <row r="2655" spans="2:12" s="160" customFormat="1" x14ac:dyDescent="0.2">
      <c r="B2655" s="161"/>
      <c r="D2655" s="161"/>
      <c r="E2655" s="161"/>
      <c r="H2655" s="162"/>
      <c r="J2655" s="162"/>
      <c r="K2655" s="163"/>
      <c r="L2655" s="164"/>
    </row>
    <row r="2656" spans="2:12" s="160" customFormat="1" x14ac:dyDescent="0.2">
      <c r="B2656" s="161"/>
      <c r="D2656" s="161"/>
      <c r="E2656" s="161"/>
      <c r="H2656" s="162"/>
      <c r="J2656" s="162"/>
      <c r="K2656" s="163"/>
      <c r="L2656" s="164"/>
    </row>
    <row r="2657" spans="2:12" s="160" customFormat="1" x14ac:dyDescent="0.2">
      <c r="B2657" s="161"/>
      <c r="D2657" s="161"/>
      <c r="E2657" s="161"/>
      <c r="H2657" s="162"/>
      <c r="J2657" s="162"/>
      <c r="K2657" s="163"/>
      <c r="L2657" s="164"/>
    </row>
    <row r="2658" spans="2:12" s="160" customFormat="1" x14ac:dyDescent="0.2">
      <c r="B2658" s="161"/>
      <c r="D2658" s="161"/>
      <c r="E2658" s="161"/>
      <c r="H2658" s="162"/>
      <c r="J2658" s="162"/>
      <c r="K2658" s="163"/>
      <c r="L2658" s="164"/>
    </row>
    <row r="2659" spans="2:12" s="160" customFormat="1" x14ac:dyDescent="0.2">
      <c r="B2659" s="161"/>
      <c r="D2659" s="161"/>
      <c r="E2659" s="161"/>
      <c r="H2659" s="162"/>
      <c r="J2659" s="162"/>
      <c r="K2659" s="163"/>
      <c r="L2659" s="164"/>
    </row>
    <row r="2660" spans="2:12" s="160" customFormat="1" x14ac:dyDescent="0.2">
      <c r="B2660" s="161"/>
      <c r="D2660" s="161"/>
      <c r="E2660" s="161"/>
      <c r="H2660" s="162"/>
      <c r="J2660" s="162"/>
      <c r="K2660" s="163"/>
      <c r="L2660" s="164"/>
    </row>
    <row r="2661" spans="2:12" s="160" customFormat="1" x14ac:dyDescent="0.2">
      <c r="B2661" s="161"/>
      <c r="D2661" s="161"/>
      <c r="E2661" s="161"/>
      <c r="H2661" s="162"/>
      <c r="J2661" s="162"/>
      <c r="K2661" s="163"/>
      <c r="L2661" s="164"/>
    </row>
    <row r="2662" spans="2:12" s="160" customFormat="1" x14ac:dyDescent="0.2">
      <c r="B2662" s="161"/>
      <c r="D2662" s="161"/>
      <c r="E2662" s="161"/>
      <c r="H2662" s="162"/>
      <c r="J2662" s="162"/>
      <c r="K2662" s="163"/>
      <c r="L2662" s="164"/>
    </row>
    <row r="2663" spans="2:12" s="160" customFormat="1" x14ac:dyDescent="0.2">
      <c r="B2663" s="161"/>
      <c r="D2663" s="161"/>
      <c r="E2663" s="161"/>
      <c r="H2663" s="162"/>
      <c r="J2663" s="162"/>
      <c r="K2663" s="163"/>
      <c r="L2663" s="164"/>
    </row>
    <row r="2664" spans="2:12" s="160" customFormat="1" x14ac:dyDescent="0.2">
      <c r="B2664" s="161"/>
      <c r="D2664" s="161"/>
      <c r="E2664" s="161"/>
      <c r="H2664" s="162"/>
      <c r="J2664" s="162"/>
      <c r="K2664" s="163"/>
      <c r="L2664" s="164"/>
    </row>
    <row r="2665" spans="2:12" s="160" customFormat="1" x14ac:dyDescent="0.2">
      <c r="B2665" s="161"/>
      <c r="D2665" s="161"/>
      <c r="E2665" s="161"/>
      <c r="H2665" s="162"/>
      <c r="J2665" s="162"/>
      <c r="K2665" s="163"/>
      <c r="L2665" s="164"/>
    </row>
    <row r="2666" spans="2:12" s="160" customFormat="1" x14ac:dyDescent="0.2">
      <c r="B2666" s="161"/>
      <c r="D2666" s="161"/>
      <c r="E2666" s="161"/>
      <c r="H2666" s="162"/>
      <c r="J2666" s="162"/>
      <c r="K2666" s="163"/>
      <c r="L2666" s="164"/>
    </row>
    <row r="2667" spans="2:12" s="160" customFormat="1" x14ac:dyDescent="0.2">
      <c r="B2667" s="161"/>
      <c r="D2667" s="161"/>
      <c r="E2667" s="161"/>
      <c r="H2667" s="162"/>
      <c r="J2667" s="162"/>
      <c r="K2667" s="163"/>
      <c r="L2667" s="164"/>
    </row>
    <row r="2668" spans="2:12" s="160" customFormat="1" x14ac:dyDescent="0.2">
      <c r="B2668" s="161"/>
      <c r="D2668" s="161"/>
      <c r="E2668" s="161"/>
      <c r="H2668" s="162"/>
      <c r="J2668" s="162"/>
      <c r="K2668" s="163"/>
      <c r="L2668" s="164"/>
    </row>
    <row r="2669" spans="2:12" s="160" customFormat="1" x14ac:dyDescent="0.2">
      <c r="B2669" s="161"/>
      <c r="D2669" s="161"/>
      <c r="E2669" s="161"/>
      <c r="H2669" s="162"/>
      <c r="J2669" s="162"/>
      <c r="K2669" s="163"/>
      <c r="L2669" s="164"/>
    </row>
    <row r="2670" spans="2:12" s="160" customFormat="1" x14ac:dyDescent="0.2">
      <c r="B2670" s="161"/>
      <c r="D2670" s="161"/>
      <c r="E2670" s="161"/>
      <c r="H2670" s="162"/>
      <c r="J2670" s="162"/>
      <c r="K2670" s="163"/>
      <c r="L2670" s="164"/>
    </row>
    <row r="2671" spans="2:12" s="160" customFormat="1" x14ac:dyDescent="0.2">
      <c r="B2671" s="161"/>
      <c r="D2671" s="161"/>
      <c r="E2671" s="161"/>
      <c r="H2671" s="162"/>
      <c r="J2671" s="162"/>
      <c r="K2671" s="163"/>
      <c r="L2671" s="164"/>
    </row>
    <row r="2672" spans="2:12" s="160" customFormat="1" x14ac:dyDescent="0.2">
      <c r="B2672" s="161"/>
      <c r="D2672" s="161"/>
      <c r="E2672" s="161"/>
      <c r="H2672" s="162"/>
      <c r="J2672" s="162"/>
      <c r="K2672" s="163"/>
      <c r="L2672" s="164"/>
    </row>
    <row r="2673" spans="2:12" s="160" customFormat="1" x14ac:dyDescent="0.2">
      <c r="B2673" s="161"/>
      <c r="D2673" s="161"/>
      <c r="E2673" s="161"/>
      <c r="H2673" s="162"/>
      <c r="J2673" s="162"/>
      <c r="K2673" s="163"/>
      <c r="L2673" s="164"/>
    </row>
    <row r="2674" spans="2:12" s="160" customFormat="1" x14ac:dyDescent="0.2">
      <c r="B2674" s="161"/>
      <c r="D2674" s="161"/>
      <c r="E2674" s="161"/>
      <c r="H2674" s="162"/>
      <c r="J2674" s="162"/>
      <c r="K2674" s="163"/>
      <c r="L2674" s="164"/>
    </row>
    <row r="2675" spans="2:12" s="160" customFormat="1" x14ac:dyDescent="0.2">
      <c r="B2675" s="161"/>
      <c r="D2675" s="161"/>
      <c r="E2675" s="161"/>
      <c r="H2675" s="162"/>
      <c r="J2675" s="162"/>
      <c r="K2675" s="163"/>
      <c r="L2675" s="164"/>
    </row>
    <row r="2676" spans="2:12" s="160" customFormat="1" x14ac:dyDescent="0.2">
      <c r="B2676" s="161"/>
      <c r="D2676" s="161"/>
      <c r="E2676" s="161"/>
      <c r="H2676" s="162"/>
      <c r="J2676" s="162"/>
      <c r="K2676" s="163"/>
      <c r="L2676" s="164"/>
    </row>
    <row r="2677" spans="2:12" s="160" customFormat="1" x14ac:dyDescent="0.2">
      <c r="B2677" s="161"/>
      <c r="D2677" s="161"/>
      <c r="E2677" s="161"/>
      <c r="H2677" s="162"/>
      <c r="J2677" s="162"/>
      <c r="K2677" s="163"/>
      <c r="L2677" s="164"/>
    </row>
    <row r="2678" spans="2:12" s="160" customFormat="1" x14ac:dyDescent="0.2">
      <c r="B2678" s="161"/>
      <c r="D2678" s="161"/>
      <c r="E2678" s="161"/>
      <c r="H2678" s="162"/>
      <c r="J2678" s="162"/>
      <c r="K2678" s="163"/>
      <c r="L2678" s="164"/>
    </row>
    <row r="2679" spans="2:12" s="160" customFormat="1" x14ac:dyDescent="0.2">
      <c r="B2679" s="161"/>
      <c r="D2679" s="161"/>
      <c r="E2679" s="161"/>
      <c r="H2679" s="162"/>
      <c r="J2679" s="162"/>
      <c r="K2679" s="163"/>
      <c r="L2679" s="164"/>
    </row>
    <row r="2680" spans="2:12" s="160" customFormat="1" x14ac:dyDescent="0.2">
      <c r="B2680" s="161"/>
      <c r="D2680" s="161"/>
      <c r="E2680" s="161"/>
      <c r="H2680" s="162"/>
      <c r="J2680" s="162"/>
      <c r="K2680" s="163"/>
      <c r="L2680" s="164"/>
    </row>
    <row r="2681" spans="2:12" s="160" customFormat="1" x14ac:dyDescent="0.2">
      <c r="B2681" s="161"/>
      <c r="D2681" s="161"/>
      <c r="E2681" s="161"/>
      <c r="H2681" s="162"/>
      <c r="J2681" s="162"/>
      <c r="K2681" s="163"/>
      <c r="L2681" s="164"/>
    </row>
    <row r="2682" spans="2:12" s="160" customFormat="1" x14ac:dyDescent="0.2">
      <c r="B2682" s="161"/>
      <c r="D2682" s="161"/>
      <c r="E2682" s="161"/>
      <c r="H2682" s="162"/>
      <c r="J2682" s="162"/>
      <c r="K2682" s="163"/>
      <c r="L2682" s="164"/>
    </row>
    <row r="2683" spans="2:12" s="160" customFormat="1" x14ac:dyDescent="0.2">
      <c r="B2683" s="161"/>
      <c r="D2683" s="161"/>
      <c r="E2683" s="161"/>
      <c r="H2683" s="162"/>
      <c r="J2683" s="162"/>
      <c r="K2683" s="163"/>
      <c r="L2683" s="164"/>
    </row>
    <row r="2684" spans="2:12" s="160" customFormat="1" x14ac:dyDescent="0.2">
      <c r="B2684" s="161"/>
      <c r="D2684" s="161"/>
      <c r="E2684" s="161"/>
      <c r="H2684" s="162"/>
      <c r="J2684" s="162"/>
      <c r="K2684" s="163"/>
      <c r="L2684" s="164"/>
    </row>
    <row r="2685" spans="2:12" s="160" customFormat="1" x14ac:dyDescent="0.2">
      <c r="B2685" s="161"/>
      <c r="D2685" s="161"/>
      <c r="E2685" s="161"/>
      <c r="H2685" s="162"/>
      <c r="J2685" s="162"/>
      <c r="K2685" s="163"/>
      <c r="L2685" s="164"/>
    </row>
    <row r="2686" spans="2:12" s="160" customFormat="1" x14ac:dyDescent="0.2">
      <c r="B2686" s="161"/>
      <c r="D2686" s="161"/>
      <c r="E2686" s="161"/>
      <c r="H2686" s="162"/>
      <c r="J2686" s="162"/>
      <c r="K2686" s="163"/>
      <c r="L2686" s="164"/>
    </row>
    <row r="2687" spans="2:12" s="160" customFormat="1" x14ac:dyDescent="0.2">
      <c r="B2687" s="161"/>
      <c r="D2687" s="161"/>
      <c r="E2687" s="161"/>
      <c r="H2687" s="162"/>
      <c r="J2687" s="162"/>
      <c r="K2687" s="163"/>
      <c r="L2687" s="164"/>
    </row>
    <row r="2688" spans="2:12" s="160" customFormat="1" x14ac:dyDescent="0.2">
      <c r="B2688" s="161"/>
      <c r="D2688" s="161"/>
      <c r="E2688" s="161"/>
      <c r="H2688" s="162"/>
      <c r="J2688" s="162"/>
      <c r="K2688" s="163"/>
      <c r="L2688" s="164"/>
    </row>
    <row r="2689" spans="2:12" s="160" customFormat="1" x14ac:dyDescent="0.2">
      <c r="B2689" s="161"/>
      <c r="D2689" s="161"/>
      <c r="E2689" s="161"/>
      <c r="H2689" s="162"/>
      <c r="J2689" s="162"/>
      <c r="K2689" s="163"/>
      <c r="L2689" s="164"/>
    </row>
    <row r="2690" spans="2:12" s="160" customFormat="1" x14ac:dyDescent="0.2">
      <c r="B2690" s="161"/>
      <c r="D2690" s="161"/>
      <c r="E2690" s="161"/>
      <c r="H2690" s="162"/>
      <c r="J2690" s="162"/>
      <c r="K2690" s="163"/>
      <c r="L2690" s="164"/>
    </row>
    <row r="2691" spans="2:12" s="160" customFormat="1" x14ac:dyDescent="0.2">
      <c r="B2691" s="161"/>
      <c r="D2691" s="161"/>
      <c r="E2691" s="161"/>
      <c r="H2691" s="162"/>
      <c r="J2691" s="162"/>
      <c r="K2691" s="163"/>
      <c r="L2691" s="164"/>
    </row>
    <row r="2692" spans="2:12" s="160" customFormat="1" x14ac:dyDescent="0.2">
      <c r="B2692" s="161"/>
      <c r="D2692" s="161"/>
      <c r="E2692" s="161"/>
      <c r="H2692" s="162"/>
      <c r="J2692" s="162"/>
      <c r="K2692" s="163"/>
      <c r="L2692" s="164"/>
    </row>
    <row r="2693" spans="2:12" s="160" customFormat="1" x14ac:dyDescent="0.2">
      <c r="B2693" s="161"/>
      <c r="D2693" s="161"/>
      <c r="E2693" s="161"/>
      <c r="H2693" s="162"/>
      <c r="J2693" s="162"/>
      <c r="K2693" s="163"/>
      <c r="L2693" s="164"/>
    </row>
    <row r="2694" spans="2:12" s="160" customFormat="1" x14ac:dyDescent="0.2">
      <c r="B2694" s="161"/>
      <c r="D2694" s="161"/>
      <c r="E2694" s="161"/>
      <c r="H2694" s="162"/>
      <c r="J2694" s="162"/>
      <c r="K2694" s="163"/>
      <c r="L2694" s="164"/>
    </row>
    <row r="2695" spans="2:12" s="160" customFormat="1" x14ac:dyDescent="0.2">
      <c r="B2695" s="161"/>
      <c r="D2695" s="161"/>
      <c r="E2695" s="161"/>
      <c r="H2695" s="162"/>
      <c r="J2695" s="162"/>
      <c r="K2695" s="163"/>
      <c r="L2695" s="164"/>
    </row>
    <row r="2696" spans="2:12" s="160" customFormat="1" x14ac:dyDescent="0.2">
      <c r="B2696" s="161"/>
      <c r="D2696" s="161"/>
      <c r="E2696" s="161"/>
      <c r="H2696" s="162"/>
      <c r="J2696" s="162"/>
      <c r="K2696" s="163"/>
      <c r="L2696" s="164"/>
    </row>
    <row r="2697" spans="2:12" s="160" customFormat="1" x14ac:dyDescent="0.2">
      <c r="B2697" s="161"/>
      <c r="D2697" s="161"/>
      <c r="E2697" s="161"/>
      <c r="H2697" s="162"/>
      <c r="J2697" s="162"/>
      <c r="K2697" s="163"/>
      <c r="L2697" s="164"/>
    </row>
    <row r="2698" spans="2:12" s="160" customFormat="1" x14ac:dyDescent="0.2">
      <c r="B2698" s="161"/>
      <c r="D2698" s="161"/>
      <c r="E2698" s="161"/>
      <c r="H2698" s="162"/>
      <c r="J2698" s="162"/>
      <c r="K2698" s="163"/>
      <c r="L2698" s="164"/>
    </row>
    <row r="2699" spans="2:12" s="160" customFormat="1" x14ac:dyDescent="0.2">
      <c r="B2699" s="161"/>
      <c r="D2699" s="161"/>
      <c r="E2699" s="161"/>
      <c r="H2699" s="162"/>
      <c r="J2699" s="162"/>
      <c r="K2699" s="163"/>
      <c r="L2699" s="164"/>
    </row>
    <row r="2700" spans="2:12" s="160" customFormat="1" x14ac:dyDescent="0.2">
      <c r="B2700" s="161"/>
      <c r="D2700" s="161"/>
      <c r="E2700" s="161"/>
      <c r="H2700" s="162"/>
      <c r="J2700" s="162"/>
      <c r="K2700" s="163"/>
      <c r="L2700" s="164"/>
    </row>
    <row r="2701" spans="2:12" s="160" customFormat="1" x14ac:dyDescent="0.2">
      <c r="B2701" s="161"/>
      <c r="D2701" s="161"/>
      <c r="E2701" s="161"/>
      <c r="H2701" s="162"/>
      <c r="J2701" s="162"/>
      <c r="K2701" s="163"/>
      <c r="L2701" s="164"/>
    </row>
    <row r="2702" spans="2:12" s="160" customFormat="1" x14ac:dyDescent="0.2">
      <c r="B2702" s="161"/>
      <c r="D2702" s="161"/>
      <c r="E2702" s="161"/>
      <c r="H2702" s="162"/>
      <c r="J2702" s="162"/>
      <c r="K2702" s="163"/>
      <c r="L2702" s="164"/>
    </row>
    <row r="2703" spans="2:12" s="160" customFormat="1" x14ac:dyDescent="0.2">
      <c r="B2703" s="161"/>
      <c r="D2703" s="161"/>
      <c r="E2703" s="161"/>
      <c r="H2703" s="162"/>
      <c r="J2703" s="162"/>
      <c r="K2703" s="163"/>
      <c r="L2703" s="164"/>
    </row>
    <row r="2704" spans="2:12" s="160" customFormat="1" x14ac:dyDescent="0.2">
      <c r="B2704" s="161"/>
      <c r="D2704" s="161"/>
      <c r="E2704" s="161"/>
      <c r="H2704" s="162"/>
      <c r="J2704" s="162"/>
      <c r="K2704" s="163"/>
      <c r="L2704" s="164"/>
    </row>
    <row r="2705" spans="2:12" s="160" customFormat="1" x14ac:dyDescent="0.2">
      <c r="B2705" s="161"/>
      <c r="D2705" s="161"/>
      <c r="E2705" s="161"/>
      <c r="H2705" s="162"/>
      <c r="J2705" s="162"/>
      <c r="K2705" s="163"/>
      <c r="L2705" s="164"/>
    </row>
    <row r="2706" spans="2:12" s="160" customFormat="1" x14ac:dyDescent="0.2">
      <c r="B2706" s="161"/>
      <c r="D2706" s="161"/>
      <c r="E2706" s="161"/>
      <c r="H2706" s="162"/>
      <c r="J2706" s="162"/>
      <c r="K2706" s="163"/>
      <c r="L2706" s="164"/>
    </row>
    <row r="2707" spans="2:12" s="160" customFormat="1" x14ac:dyDescent="0.2">
      <c r="B2707" s="161"/>
      <c r="D2707" s="161"/>
      <c r="E2707" s="161"/>
      <c r="H2707" s="162"/>
      <c r="J2707" s="162"/>
      <c r="K2707" s="163"/>
      <c r="L2707" s="164"/>
    </row>
    <row r="2708" spans="2:12" s="160" customFormat="1" x14ac:dyDescent="0.2">
      <c r="B2708" s="161"/>
      <c r="D2708" s="161"/>
      <c r="E2708" s="161"/>
      <c r="H2708" s="162"/>
      <c r="J2708" s="162"/>
      <c r="K2708" s="163"/>
      <c r="L2708" s="164"/>
    </row>
    <row r="2709" spans="2:12" s="160" customFormat="1" x14ac:dyDescent="0.2">
      <c r="B2709" s="161"/>
      <c r="D2709" s="161"/>
      <c r="E2709" s="161"/>
      <c r="H2709" s="162"/>
      <c r="J2709" s="162"/>
      <c r="K2709" s="163"/>
      <c r="L2709" s="164"/>
    </row>
    <row r="2710" spans="2:12" s="160" customFormat="1" x14ac:dyDescent="0.2">
      <c r="B2710" s="161"/>
      <c r="D2710" s="161"/>
      <c r="E2710" s="161"/>
      <c r="H2710" s="162"/>
      <c r="J2710" s="162"/>
      <c r="K2710" s="163"/>
      <c r="L2710" s="164"/>
    </row>
    <row r="2711" spans="2:12" s="160" customFormat="1" x14ac:dyDescent="0.2">
      <c r="B2711" s="161"/>
      <c r="D2711" s="161"/>
      <c r="E2711" s="161"/>
      <c r="H2711" s="162"/>
      <c r="J2711" s="162"/>
      <c r="K2711" s="163"/>
      <c r="L2711" s="164"/>
    </row>
    <row r="2712" spans="2:12" s="160" customFormat="1" x14ac:dyDescent="0.2">
      <c r="B2712" s="161"/>
      <c r="D2712" s="161"/>
      <c r="E2712" s="161"/>
      <c r="H2712" s="162"/>
      <c r="J2712" s="162"/>
      <c r="K2712" s="163"/>
      <c r="L2712" s="164"/>
    </row>
    <row r="2713" spans="2:12" s="160" customFormat="1" x14ac:dyDescent="0.2">
      <c r="B2713" s="161"/>
      <c r="D2713" s="161"/>
      <c r="E2713" s="161"/>
      <c r="H2713" s="162"/>
      <c r="J2713" s="162"/>
      <c r="K2713" s="163"/>
      <c r="L2713" s="164"/>
    </row>
    <row r="2714" spans="2:12" s="160" customFormat="1" x14ac:dyDescent="0.2">
      <c r="B2714" s="161"/>
      <c r="D2714" s="161"/>
      <c r="E2714" s="161"/>
      <c r="H2714" s="162"/>
      <c r="J2714" s="162"/>
      <c r="K2714" s="163"/>
      <c r="L2714" s="164"/>
    </row>
    <row r="2715" spans="2:12" s="160" customFormat="1" x14ac:dyDescent="0.2">
      <c r="B2715" s="161"/>
      <c r="D2715" s="161"/>
      <c r="E2715" s="161"/>
      <c r="H2715" s="162"/>
      <c r="J2715" s="162"/>
      <c r="K2715" s="163"/>
      <c r="L2715" s="164"/>
    </row>
    <row r="2716" spans="2:12" s="160" customFormat="1" x14ac:dyDescent="0.2">
      <c r="B2716" s="161"/>
      <c r="D2716" s="161"/>
      <c r="E2716" s="161"/>
      <c r="H2716" s="162"/>
      <c r="J2716" s="162"/>
      <c r="K2716" s="163"/>
      <c r="L2716" s="164"/>
    </row>
    <row r="2717" spans="2:12" s="160" customFormat="1" x14ac:dyDescent="0.2">
      <c r="B2717" s="161"/>
      <c r="D2717" s="161"/>
      <c r="E2717" s="161"/>
      <c r="H2717" s="162"/>
      <c r="J2717" s="162"/>
      <c r="K2717" s="163"/>
      <c r="L2717" s="164"/>
    </row>
    <row r="2718" spans="2:12" s="160" customFormat="1" x14ac:dyDescent="0.2">
      <c r="B2718" s="161"/>
      <c r="D2718" s="161"/>
      <c r="E2718" s="161"/>
      <c r="H2718" s="162"/>
      <c r="J2718" s="162"/>
      <c r="K2718" s="163"/>
      <c r="L2718" s="164"/>
    </row>
    <row r="2719" spans="2:12" s="160" customFormat="1" x14ac:dyDescent="0.2">
      <c r="B2719" s="161"/>
      <c r="D2719" s="161"/>
      <c r="E2719" s="161"/>
      <c r="H2719" s="162"/>
      <c r="J2719" s="162"/>
      <c r="K2719" s="163"/>
      <c r="L2719" s="164"/>
    </row>
    <row r="2720" spans="2:12" s="160" customFormat="1" x14ac:dyDescent="0.2">
      <c r="B2720" s="161"/>
      <c r="D2720" s="161"/>
      <c r="E2720" s="161"/>
      <c r="H2720" s="162"/>
      <c r="J2720" s="162"/>
      <c r="K2720" s="163"/>
      <c r="L2720" s="164"/>
    </row>
    <row r="2721" spans="2:12" s="160" customFormat="1" x14ac:dyDescent="0.2">
      <c r="B2721" s="161"/>
      <c r="D2721" s="161"/>
      <c r="E2721" s="161"/>
      <c r="H2721" s="162"/>
      <c r="J2721" s="162"/>
      <c r="K2721" s="163"/>
      <c r="L2721" s="164"/>
    </row>
    <row r="2722" spans="2:12" s="160" customFormat="1" x14ac:dyDescent="0.2">
      <c r="B2722" s="161"/>
      <c r="D2722" s="161"/>
      <c r="E2722" s="161"/>
      <c r="H2722" s="162"/>
      <c r="J2722" s="162"/>
      <c r="K2722" s="163"/>
      <c r="L2722" s="164"/>
    </row>
    <row r="2723" spans="2:12" s="160" customFormat="1" x14ac:dyDescent="0.2">
      <c r="B2723" s="161"/>
      <c r="D2723" s="161"/>
      <c r="E2723" s="161"/>
      <c r="H2723" s="162"/>
      <c r="J2723" s="162"/>
      <c r="K2723" s="163"/>
      <c r="L2723" s="164"/>
    </row>
    <row r="2724" spans="2:12" s="160" customFormat="1" x14ac:dyDescent="0.2">
      <c r="B2724" s="161"/>
      <c r="D2724" s="161"/>
      <c r="E2724" s="161"/>
      <c r="H2724" s="162"/>
      <c r="J2724" s="162"/>
      <c r="K2724" s="163"/>
      <c r="L2724" s="164"/>
    </row>
    <row r="2725" spans="2:12" s="160" customFormat="1" x14ac:dyDescent="0.2">
      <c r="B2725" s="161"/>
      <c r="D2725" s="161"/>
      <c r="E2725" s="161"/>
      <c r="H2725" s="162"/>
      <c r="J2725" s="162"/>
      <c r="K2725" s="163"/>
      <c r="L2725" s="164"/>
    </row>
    <row r="2726" spans="2:12" s="160" customFormat="1" x14ac:dyDescent="0.2">
      <c r="B2726" s="161"/>
      <c r="D2726" s="161"/>
      <c r="E2726" s="161"/>
      <c r="H2726" s="162"/>
      <c r="J2726" s="162"/>
      <c r="K2726" s="163"/>
      <c r="L2726" s="164"/>
    </row>
    <row r="2727" spans="2:12" s="160" customFormat="1" x14ac:dyDescent="0.2">
      <c r="B2727" s="161"/>
      <c r="D2727" s="161"/>
      <c r="E2727" s="161"/>
      <c r="H2727" s="162"/>
      <c r="J2727" s="162"/>
      <c r="K2727" s="163"/>
      <c r="L2727" s="164"/>
    </row>
    <row r="2728" spans="2:12" s="160" customFormat="1" x14ac:dyDescent="0.2">
      <c r="B2728" s="161"/>
      <c r="D2728" s="161"/>
      <c r="E2728" s="161"/>
      <c r="H2728" s="162"/>
      <c r="J2728" s="162"/>
      <c r="K2728" s="163"/>
      <c r="L2728" s="164"/>
    </row>
    <row r="2729" spans="2:12" s="160" customFormat="1" x14ac:dyDescent="0.2">
      <c r="B2729" s="161"/>
      <c r="D2729" s="161"/>
      <c r="E2729" s="161"/>
      <c r="H2729" s="162"/>
      <c r="J2729" s="162"/>
      <c r="K2729" s="163"/>
      <c r="L2729" s="164"/>
    </row>
    <row r="2730" spans="2:12" s="160" customFormat="1" x14ac:dyDescent="0.2">
      <c r="B2730" s="161"/>
      <c r="D2730" s="161"/>
      <c r="E2730" s="161"/>
      <c r="H2730" s="162"/>
      <c r="J2730" s="162"/>
      <c r="K2730" s="163"/>
      <c r="L2730" s="164"/>
    </row>
    <row r="2731" spans="2:12" s="160" customFormat="1" x14ac:dyDescent="0.2">
      <c r="B2731" s="161"/>
      <c r="D2731" s="161"/>
      <c r="E2731" s="161"/>
      <c r="H2731" s="162"/>
      <c r="J2731" s="162"/>
      <c r="K2731" s="163"/>
      <c r="L2731" s="164"/>
    </row>
    <row r="2732" spans="2:12" s="160" customFormat="1" x14ac:dyDescent="0.2">
      <c r="B2732" s="161"/>
      <c r="D2732" s="161"/>
      <c r="E2732" s="161"/>
      <c r="H2732" s="162"/>
      <c r="J2732" s="162"/>
      <c r="K2732" s="163"/>
      <c r="L2732" s="164"/>
    </row>
    <row r="2733" spans="2:12" s="160" customFormat="1" x14ac:dyDescent="0.2">
      <c r="B2733" s="161"/>
      <c r="D2733" s="161"/>
      <c r="E2733" s="161"/>
      <c r="H2733" s="162"/>
      <c r="J2733" s="162"/>
      <c r="K2733" s="163"/>
      <c r="L2733" s="164"/>
    </row>
    <row r="2734" spans="2:12" s="160" customFormat="1" x14ac:dyDescent="0.2">
      <c r="B2734" s="161"/>
      <c r="D2734" s="161"/>
      <c r="E2734" s="161"/>
      <c r="H2734" s="162"/>
      <c r="J2734" s="162"/>
      <c r="K2734" s="163"/>
      <c r="L2734" s="164"/>
    </row>
    <row r="2735" spans="2:12" s="160" customFormat="1" x14ac:dyDescent="0.2">
      <c r="B2735" s="161"/>
      <c r="D2735" s="161"/>
      <c r="E2735" s="161"/>
      <c r="H2735" s="162"/>
      <c r="J2735" s="162"/>
      <c r="K2735" s="163"/>
      <c r="L2735" s="164"/>
    </row>
    <row r="2736" spans="2:12" s="160" customFormat="1" x14ac:dyDescent="0.2">
      <c r="B2736" s="161"/>
      <c r="D2736" s="161"/>
      <c r="E2736" s="161"/>
      <c r="H2736" s="162"/>
      <c r="J2736" s="162"/>
      <c r="K2736" s="163"/>
      <c r="L2736" s="164"/>
    </row>
    <row r="2737" spans="2:12" s="160" customFormat="1" x14ac:dyDescent="0.2">
      <c r="B2737" s="161"/>
      <c r="D2737" s="161"/>
      <c r="E2737" s="161"/>
      <c r="H2737" s="162"/>
      <c r="J2737" s="162"/>
      <c r="K2737" s="163"/>
      <c r="L2737" s="164"/>
    </row>
    <row r="2738" spans="2:12" s="160" customFormat="1" x14ac:dyDescent="0.2">
      <c r="B2738" s="161"/>
      <c r="D2738" s="161"/>
      <c r="E2738" s="161"/>
      <c r="H2738" s="162"/>
      <c r="J2738" s="162"/>
      <c r="K2738" s="163"/>
      <c r="L2738" s="164"/>
    </row>
    <row r="2739" spans="2:12" s="160" customFormat="1" x14ac:dyDescent="0.2">
      <c r="B2739" s="161"/>
      <c r="D2739" s="161"/>
      <c r="E2739" s="161"/>
      <c r="H2739" s="162"/>
      <c r="J2739" s="162"/>
      <c r="K2739" s="163"/>
      <c r="L2739" s="164"/>
    </row>
    <row r="2740" spans="2:12" s="160" customFormat="1" x14ac:dyDescent="0.2">
      <c r="B2740" s="161"/>
      <c r="D2740" s="161"/>
      <c r="E2740" s="161"/>
      <c r="H2740" s="162"/>
      <c r="J2740" s="162"/>
      <c r="K2740" s="163"/>
      <c r="L2740" s="164"/>
    </row>
    <row r="2741" spans="2:12" s="160" customFormat="1" x14ac:dyDescent="0.2">
      <c r="B2741" s="161"/>
      <c r="D2741" s="161"/>
      <c r="E2741" s="161"/>
      <c r="H2741" s="162"/>
      <c r="J2741" s="162"/>
      <c r="K2741" s="163"/>
      <c r="L2741" s="164"/>
    </row>
    <row r="2742" spans="2:12" s="160" customFormat="1" x14ac:dyDescent="0.2">
      <c r="B2742" s="161"/>
      <c r="D2742" s="161"/>
      <c r="E2742" s="161"/>
      <c r="H2742" s="162"/>
      <c r="J2742" s="162"/>
      <c r="K2742" s="163"/>
      <c r="L2742" s="164"/>
    </row>
    <row r="2743" spans="2:12" s="160" customFormat="1" x14ac:dyDescent="0.2">
      <c r="B2743" s="161"/>
      <c r="D2743" s="161"/>
      <c r="E2743" s="161"/>
      <c r="H2743" s="162"/>
      <c r="J2743" s="162"/>
      <c r="K2743" s="163"/>
      <c r="L2743" s="164"/>
    </row>
    <row r="2744" spans="2:12" s="160" customFormat="1" x14ac:dyDescent="0.2">
      <c r="B2744" s="161"/>
      <c r="D2744" s="161"/>
      <c r="E2744" s="161"/>
      <c r="H2744" s="162"/>
      <c r="J2744" s="162"/>
      <c r="K2744" s="163"/>
      <c r="L2744" s="164"/>
    </row>
    <row r="2745" spans="2:12" s="160" customFormat="1" x14ac:dyDescent="0.2">
      <c r="B2745" s="161"/>
      <c r="D2745" s="161"/>
      <c r="E2745" s="161"/>
      <c r="H2745" s="162"/>
      <c r="J2745" s="162"/>
      <c r="K2745" s="163"/>
      <c r="L2745" s="164"/>
    </row>
    <row r="2746" spans="2:12" s="160" customFormat="1" x14ac:dyDescent="0.2">
      <c r="B2746" s="161"/>
      <c r="D2746" s="161"/>
      <c r="E2746" s="161"/>
      <c r="H2746" s="162"/>
      <c r="J2746" s="162"/>
      <c r="K2746" s="163"/>
      <c r="L2746" s="164"/>
    </row>
    <row r="2747" spans="2:12" s="160" customFormat="1" x14ac:dyDescent="0.2">
      <c r="B2747" s="161"/>
      <c r="D2747" s="161"/>
      <c r="E2747" s="161"/>
      <c r="H2747" s="162"/>
      <c r="J2747" s="162"/>
      <c r="K2747" s="163"/>
      <c r="L2747" s="164"/>
    </row>
    <row r="2748" spans="2:12" s="160" customFormat="1" x14ac:dyDescent="0.2">
      <c r="B2748" s="161"/>
      <c r="D2748" s="161"/>
      <c r="E2748" s="161"/>
      <c r="H2748" s="162"/>
      <c r="J2748" s="162"/>
      <c r="K2748" s="163"/>
      <c r="L2748" s="164"/>
    </row>
    <row r="2749" spans="2:12" s="160" customFormat="1" x14ac:dyDescent="0.2">
      <c r="B2749" s="161"/>
      <c r="D2749" s="161"/>
      <c r="E2749" s="161"/>
      <c r="H2749" s="162"/>
      <c r="J2749" s="162"/>
      <c r="K2749" s="163"/>
      <c r="L2749" s="164"/>
    </row>
    <row r="2750" spans="2:12" s="160" customFormat="1" x14ac:dyDescent="0.2">
      <c r="B2750" s="161"/>
      <c r="D2750" s="161"/>
      <c r="E2750" s="161"/>
      <c r="H2750" s="162"/>
      <c r="J2750" s="162"/>
      <c r="K2750" s="163"/>
      <c r="L2750" s="164"/>
    </row>
    <row r="2751" spans="2:12" s="160" customFormat="1" x14ac:dyDescent="0.2">
      <c r="B2751" s="161"/>
      <c r="D2751" s="161"/>
      <c r="E2751" s="161"/>
      <c r="H2751" s="162"/>
      <c r="J2751" s="162"/>
      <c r="K2751" s="163"/>
      <c r="L2751" s="164"/>
    </row>
    <row r="2752" spans="2:12" s="160" customFormat="1" x14ac:dyDescent="0.2">
      <c r="B2752" s="161"/>
      <c r="D2752" s="161"/>
      <c r="E2752" s="161"/>
      <c r="H2752" s="162"/>
      <c r="J2752" s="162"/>
      <c r="K2752" s="163"/>
      <c r="L2752" s="164"/>
    </row>
    <row r="2753" spans="2:12" s="160" customFormat="1" x14ac:dyDescent="0.2">
      <c r="B2753" s="161"/>
      <c r="D2753" s="161"/>
      <c r="E2753" s="161"/>
      <c r="H2753" s="162"/>
      <c r="J2753" s="162"/>
      <c r="K2753" s="163"/>
      <c r="L2753" s="164"/>
    </row>
    <row r="2754" spans="2:12" s="160" customFormat="1" x14ac:dyDescent="0.2">
      <c r="B2754" s="161"/>
      <c r="D2754" s="161"/>
      <c r="E2754" s="161"/>
      <c r="H2754" s="162"/>
      <c r="J2754" s="162"/>
      <c r="K2754" s="163"/>
      <c r="L2754" s="164"/>
    </row>
    <row r="2755" spans="2:12" s="160" customFormat="1" x14ac:dyDescent="0.2">
      <c r="B2755" s="161"/>
      <c r="D2755" s="161"/>
      <c r="E2755" s="161"/>
      <c r="H2755" s="162"/>
      <c r="J2755" s="162"/>
      <c r="K2755" s="163"/>
      <c r="L2755" s="164"/>
    </row>
    <row r="2756" spans="2:12" s="160" customFormat="1" x14ac:dyDescent="0.2">
      <c r="B2756" s="161"/>
      <c r="D2756" s="161"/>
      <c r="E2756" s="161"/>
      <c r="H2756" s="162"/>
      <c r="J2756" s="162"/>
      <c r="K2756" s="163"/>
      <c r="L2756" s="164"/>
    </row>
    <row r="2757" spans="2:12" s="160" customFormat="1" x14ac:dyDescent="0.2">
      <c r="B2757" s="161"/>
      <c r="D2757" s="161"/>
      <c r="E2757" s="161"/>
      <c r="H2757" s="162"/>
      <c r="J2757" s="162"/>
      <c r="K2757" s="163"/>
      <c r="L2757" s="164"/>
    </row>
    <row r="2758" spans="2:12" s="160" customFormat="1" x14ac:dyDescent="0.2">
      <c r="B2758" s="161"/>
      <c r="D2758" s="161"/>
      <c r="E2758" s="161"/>
      <c r="H2758" s="162"/>
      <c r="J2758" s="162"/>
      <c r="K2758" s="163"/>
      <c r="L2758" s="164"/>
    </row>
    <row r="2759" spans="2:12" s="160" customFormat="1" x14ac:dyDescent="0.2">
      <c r="B2759" s="161"/>
      <c r="D2759" s="161"/>
      <c r="E2759" s="161"/>
      <c r="H2759" s="162"/>
      <c r="J2759" s="162"/>
      <c r="K2759" s="163"/>
      <c r="L2759" s="164"/>
    </row>
    <row r="2760" spans="2:12" s="160" customFormat="1" x14ac:dyDescent="0.2">
      <c r="B2760" s="161"/>
      <c r="D2760" s="161"/>
      <c r="E2760" s="161"/>
      <c r="H2760" s="162"/>
      <c r="J2760" s="162"/>
      <c r="K2760" s="163"/>
      <c r="L2760" s="164"/>
    </row>
    <row r="2761" spans="2:12" s="160" customFormat="1" x14ac:dyDescent="0.2">
      <c r="B2761" s="161"/>
      <c r="D2761" s="161"/>
      <c r="E2761" s="161"/>
      <c r="H2761" s="162"/>
      <c r="J2761" s="162"/>
      <c r="K2761" s="163"/>
      <c r="L2761" s="164"/>
    </row>
    <row r="2762" spans="2:12" s="160" customFormat="1" x14ac:dyDescent="0.2">
      <c r="B2762" s="161"/>
      <c r="D2762" s="161"/>
      <c r="E2762" s="161"/>
      <c r="H2762" s="162"/>
      <c r="J2762" s="162"/>
      <c r="K2762" s="163"/>
      <c r="L2762" s="164"/>
    </row>
    <row r="2763" spans="2:12" s="160" customFormat="1" x14ac:dyDescent="0.2">
      <c r="B2763" s="161"/>
      <c r="D2763" s="161"/>
      <c r="E2763" s="161"/>
      <c r="H2763" s="162"/>
      <c r="J2763" s="162"/>
      <c r="K2763" s="163"/>
      <c r="L2763" s="164"/>
    </row>
    <row r="2764" spans="2:12" s="160" customFormat="1" x14ac:dyDescent="0.2">
      <c r="B2764" s="161"/>
      <c r="D2764" s="161"/>
      <c r="E2764" s="161"/>
      <c r="H2764" s="162"/>
      <c r="J2764" s="162"/>
      <c r="K2764" s="163"/>
      <c r="L2764" s="164"/>
    </row>
    <row r="2765" spans="2:12" s="160" customFormat="1" x14ac:dyDescent="0.2">
      <c r="B2765" s="161"/>
      <c r="D2765" s="161"/>
      <c r="E2765" s="161"/>
      <c r="H2765" s="162"/>
      <c r="J2765" s="162"/>
      <c r="K2765" s="163"/>
      <c r="L2765" s="164"/>
    </row>
    <row r="2766" spans="2:12" s="160" customFormat="1" x14ac:dyDescent="0.2">
      <c r="B2766" s="161"/>
      <c r="D2766" s="161"/>
      <c r="E2766" s="161"/>
      <c r="H2766" s="162"/>
      <c r="J2766" s="162"/>
      <c r="K2766" s="163"/>
      <c r="L2766" s="164"/>
    </row>
    <row r="2767" spans="2:12" s="160" customFormat="1" x14ac:dyDescent="0.2">
      <c r="B2767" s="161"/>
      <c r="D2767" s="161"/>
      <c r="E2767" s="161"/>
      <c r="H2767" s="162"/>
      <c r="J2767" s="162"/>
      <c r="K2767" s="163"/>
      <c r="L2767" s="164"/>
    </row>
    <row r="2768" spans="2:12" s="160" customFormat="1" x14ac:dyDescent="0.2">
      <c r="B2768" s="161"/>
      <c r="D2768" s="161"/>
      <c r="E2768" s="161"/>
      <c r="H2768" s="162"/>
      <c r="J2768" s="162"/>
      <c r="K2768" s="163"/>
      <c r="L2768" s="164"/>
    </row>
    <row r="2769" spans="2:12" s="160" customFormat="1" x14ac:dyDescent="0.2">
      <c r="B2769" s="161"/>
      <c r="D2769" s="161"/>
      <c r="E2769" s="161"/>
      <c r="H2769" s="162"/>
      <c r="J2769" s="162"/>
      <c r="K2769" s="163"/>
      <c r="L2769" s="164"/>
    </row>
    <row r="2770" spans="2:12" s="160" customFormat="1" x14ac:dyDescent="0.2">
      <c r="B2770" s="161"/>
      <c r="D2770" s="161"/>
      <c r="E2770" s="161"/>
      <c r="H2770" s="162"/>
      <c r="J2770" s="162"/>
      <c r="K2770" s="163"/>
      <c r="L2770" s="164"/>
    </row>
    <row r="2771" spans="2:12" s="160" customFormat="1" x14ac:dyDescent="0.2">
      <c r="B2771" s="161"/>
      <c r="D2771" s="161"/>
      <c r="E2771" s="161"/>
      <c r="H2771" s="162"/>
      <c r="J2771" s="162"/>
      <c r="K2771" s="163"/>
      <c r="L2771" s="164"/>
    </row>
    <row r="2772" spans="2:12" s="160" customFormat="1" x14ac:dyDescent="0.2">
      <c r="B2772" s="161"/>
      <c r="D2772" s="161"/>
      <c r="E2772" s="161"/>
      <c r="H2772" s="162"/>
      <c r="J2772" s="162"/>
      <c r="K2772" s="163"/>
      <c r="L2772" s="164"/>
    </row>
    <row r="2773" spans="2:12" s="160" customFormat="1" x14ac:dyDescent="0.2">
      <c r="B2773" s="161"/>
      <c r="D2773" s="161"/>
      <c r="E2773" s="161"/>
      <c r="H2773" s="162"/>
      <c r="J2773" s="162"/>
      <c r="K2773" s="163"/>
      <c r="L2773" s="164"/>
    </row>
    <row r="2774" spans="2:12" s="160" customFormat="1" x14ac:dyDescent="0.2">
      <c r="B2774" s="161"/>
      <c r="D2774" s="161"/>
      <c r="E2774" s="161"/>
      <c r="H2774" s="162"/>
      <c r="J2774" s="162"/>
      <c r="K2774" s="163"/>
      <c r="L2774" s="164"/>
    </row>
    <row r="2775" spans="2:12" s="160" customFormat="1" x14ac:dyDescent="0.2">
      <c r="B2775" s="161"/>
      <c r="D2775" s="161"/>
      <c r="E2775" s="161"/>
      <c r="H2775" s="162"/>
      <c r="J2775" s="162"/>
      <c r="K2775" s="163"/>
      <c r="L2775" s="164"/>
    </row>
    <row r="2776" spans="2:12" s="160" customFormat="1" x14ac:dyDescent="0.2">
      <c r="B2776" s="161"/>
      <c r="D2776" s="161"/>
      <c r="E2776" s="161"/>
      <c r="H2776" s="162"/>
      <c r="J2776" s="162"/>
      <c r="K2776" s="163"/>
      <c r="L2776" s="164"/>
    </row>
    <row r="2777" spans="2:12" s="160" customFormat="1" x14ac:dyDescent="0.2">
      <c r="B2777" s="161"/>
      <c r="D2777" s="161"/>
      <c r="E2777" s="161"/>
      <c r="H2777" s="162"/>
      <c r="J2777" s="162"/>
      <c r="K2777" s="163"/>
      <c r="L2777" s="164"/>
    </row>
    <row r="2778" spans="2:12" s="160" customFormat="1" x14ac:dyDescent="0.2">
      <c r="B2778" s="161"/>
      <c r="D2778" s="161"/>
      <c r="E2778" s="161"/>
      <c r="H2778" s="162"/>
      <c r="J2778" s="162"/>
      <c r="K2778" s="163"/>
      <c r="L2778" s="164"/>
    </row>
    <row r="2779" spans="2:12" s="160" customFormat="1" x14ac:dyDescent="0.2">
      <c r="B2779" s="161"/>
      <c r="D2779" s="161"/>
      <c r="E2779" s="161"/>
      <c r="H2779" s="162"/>
      <c r="J2779" s="162"/>
      <c r="K2779" s="163"/>
      <c r="L2779" s="164"/>
    </row>
    <row r="2780" spans="2:12" s="160" customFormat="1" x14ac:dyDescent="0.2">
      <c r="B2780" s="161"/>
      <c r="D2780" s="161"/>
      <c r="E2780" s="161"/>
      <c r="H2780" s="162"/>
      <c r="J2780" s="162"/>
      <c r="K2780" s="163"/>
      <c r="L2780" s="164"/>
    </row>
    <row r="2781" spans="2:12" s="160" customFormat="1" x14ac:dyDescent="0.2">
      <c r="B2781" s="161"/>
      <c r="D2781" s="161"/>
      <c r="E2781" s="161"/>
      <c r="H2781" s="162"/>
      <c r="J2781" s="162"/>
      <c r="K2781" s="163"/>
      <c r="L2781" s="164"/>
    </row>
    <row r="2782" spans="2:12" s="160" customFormat="1" x14ac:dyDescent="0.2">
      <c r="B2782" s="161"/>
      <c r="D2782" s="161"/>
      <c r="E2782" s="161"/>
      <c r="H2782" s="162"/>
      <c r="J2782" s="162"/>
      <c r="K2782" s="163"/>
      <c r="L2782" s="164"/>
    </row>
    <row r="2783" spans="2:12" s="160" customFormat="1" x14ac:dyDescent="0.2">
      <c r="B2783" s="161"/>
      <c r="D2783" s="161"/>
      <c r="E2783" s="161"/>
      <c r="H2783" s="162"/>
      <c r="J2783" s="162"/>
      <c r="K2783" s="163"/>
      <c r="L2783" s="164"/>
    </row>
    <row r="2784" spans="2:12" s="160" customFormat="1" x14ac:dyDescent="0.2">
      <c r="B2784" s="161"/>
      <c r="D2784" s="161"/>
      <c r="E2784" s="161"/>
      <c r="H2784" s="162"/>
      <c r="J2784" s="162"/>
      <c r="K2784" s="163"/>
      <c r="L2784" s="164"/>
    </row>
    <row r="2785" spans="2:12" s="160" customFormat="1" x14ac:dyDescent="0.2">
      <c r="B2785" s="161"/>
      <c r="D2785" s="161"/>
      <c r="E2785" s="161"/>
      <c r="H2785" s="162"/>
      <c r="J2785" s="162"/>
      <c r="K2785" s="163"/>
      <c r="L2785" s="164"/>
    </row>
    <row r="2786" spans="2:12" s="160" customFormat="1" x14ac:dyDescent="0.2">
      <c r="B2786" s="161"/>
      <c r="D2786" s="161"/>
      <c r="E2786" s="161"/>
      <c r="H2786" s="162"/>
      <c r="J2786" s="162"/>
      <c r="K2786" s="163"/>
      <c r="L2786" s="164"/>
    </row>
    <row r="2787" spans="2:12" s="160" customFormat="1" x14ac:dyDescent="0.2">
      <c r="B2787" s="161"/>
      <c r="D2787" s="161"/>
      <c r="E2787" s="161"/>
      <c r="H2787" s="162"/>
      <c r="J2787" s="162"/>
      <c r="K2787" s="163"/>
      <c r="L2787" s="164"/>
    </row>
    <row r="2788" spans="2:12" s="160" customFormat="1" x14ac:dyDescent="0.2">
      <c r="B2788" s="161"/>
      <c r="D2788" s="161"/>
      <c r="E2788" s="161"/>
      <c r="H2788" s="162"/>
      <c r="J2788" s="162"/>
      <c r="K2788" s="163"/>
      <c r="L2788" s="164"/>
    </row>
    <row r="2789" spans="2:12" s="160" customFormat="1" x14ac:dyDescent="0.2">
      <c r="B2789" s="161"/>
      <c r="D2789" s="161"/>
      <c r="E2789" s="161"/>
      <c r="H2789" s="162"/>
      <c r="J2789" s="162"/>
      <c r="K2789" s="163"/>
      <c r="L2789" s="164"/>
    </row>
    <row r="2790" spans="2:12" s="160" customFormat="1" x14ac:dyDescent="0.2">
      <c r="B2790" s="161"/>
      <c r="D2790" s="161"/>
      <c r="E2790" s="161"/>
      <c r="H2790" s="162"/>
      <c r="J2790" s="162"/>
      <c r="K2790" s="163"/>
      <c r="L2790" s="164"/>
    </row>
    <row r="2791" spans="2:12" s="160" customFormat="1" x14ac:dyDescent="0.2">
      <c r="B2791" s="161"/>
      <c r="D2791" s="161"/>
      <c r="E2791" s="161"/>
      <c r="H2791" s="162"/>
      <c r="J2791" s="162"/>
      <c r="K2791" s="163"/>
      <c r="L2791" s="164"/>
    </row>
    <row r="2792" spans="2:12" s="160" customFormat="1" x14ac:dyDescent="0.2">
      <c r="B2792" s="161"/>
      <c r="D2792" s="161"/>
      <c r="E2792" s="161"/>
      <c r="H2792" s="162"/>
      <c r="J2792" s="162"/>
      <c r="K2792" s="163"/>
      <c r="L2792" s="164"/>
    </row>
    <row r="2793" spans="2:12" s="160" customFormat="1" x14ac:dyDescent="0.2">
      <c r="B2793" s="161"/>
      <c r="D2793" s="161"/>
      <c r="E2793" s="161"/>
      <c r="H2793" s="162"/>
      <c r="J2793" s="162"/>
      <c r="K2793" s="163"/>
      <c r="L2793" s="164"/>
    </row>
    <row r="2794" spans="2:12" s="160" customFormat="1" x14ac:dyDescent="0.2">
      <c r="B2794" s="161"/>
      <c r="D2794" s="161"/>
      <c r="E2794" s="161"/>
      <c r="H2794" s="162"/>
      <c r="J2794" s="162"/>
      <c r="K2794" s="163"/>
      <c r="L2794" s="164"/>
    </row>
    <row r="2795" spans="2:12" s="160" customFormat="1" x14ac:dyDescent="0.2">
      <c r="B2795" s="161"/>
      <c r="D2795" s="161"/>
      <c r="E2795" s="161"/>
      <c r="H2795" s="162"/>
      <c r="J2795" s="162"/>
      <c r="K2795" s="163"/>
      <c r="L2795" s="164"/>
    </row>
    <row r="2796" spans="2:12" s="160" customFormat="1" x14ac:dyDescent="0.2">
      <c r="B2796" s="161"/>
      <c r="D2796" s="161"/>
      <c r="E2796" s="161"/>
      <c r="H2796" s="162"/>
      <c r="J2796" s="162"/>
      <c r="K2796" s="163"/>
      <c r="L2796" s="164"/>
    </row>
    <row r="2797" spans="2:12" s="160" customFormat="1" x14ac:dyDescent="0.2">
      <c r="B2797" s="161"/>
      <c r="D2797" s="161"/>
      <c r="E2797" s="161"/>
      <c r="H2797" s="162"/>
      <c r="J2797" s="162"/>
      <c r="K2797" s="163"/>
      <c r="L2797" s="164"/>
    </row>
    <row r="2798" spans="2:12" s="160" customFormat="1" x14ac:dyDescent="0.2">
      <c r="B2798" s="161"/>
      <c r="D2798" s="161"/>
      <c r="E2798" s="161"/>
      <c r="H2798" s="162"/>
      <c r="J2798" s="162"/>
      <c r="K2798" s="163"/>
      <c r="L2798" s="164"/>
    </row>
    <row r="2799" spans="2:12" s="160" customFormat="1" x14ac:dyDescent="0.2">
      <c r="B2799" s="161"/>
      <c r="D2799" s="161"/>
      <c r="E2799" s="161"/>
      <c r="H2799" s="162"/>
      <c r="J2799" s="162"/>
      <c r="K2799" s="163"/>
      <c r="L2799" s="164"/>
    </row>
    <row r="2800" spans="2:12" s="160" customFormat="1" x14ac:dyDescent="0.2">
      <c r="B2800" s="161"/>
      <c r="D2800" s="161"/>
      <c r="E2800" s="161"/>
      <c r="H2800" s="162"/>
      <c r="J2800" s="162"/>
      <c r="K2800" s="163"/>
      <c r="L2800" s="164"/>
    </row>
    <row r="2801" spans="2:12" s="160" customFormat="1" x14ac:dyDescent="0.2">
      <c r="B2801" s="161"/>
      <c r="D2801" s="161"/>
      <c r="E2801" s="161"/>
      <c r="H2801" s="162"/>
      <c r="J2801" s="162"/>
      <c r="K2801" s="163"/>
      <c r="L2801" s="164"/>
    </row>
    <row r="2802" spans="2:12" s="160" customFormat="1" x14ac:dyDescent="0.2">
      <c r="B2802" s="161"/>
      <c r="D2802" s="161"/>
      <c r="E2802" s="161"/>
      <c r="H2802" s="162"/>
      <c r="J2802" s="162"/>
      <c r="K2802" s="163"/>
      <c r="L2802" s="164"/>
    </row>
    <row r="2803" spans="2:12" s="160" customFormat="1" x14ac:dyDescent="0.2">
      <c r="B2803" s="161"/>
      <c r="D2803" s="161"/>
      <c r="E2803" s="161"/>
      <c r="H2803" s="162"/>
      <c r="J2803" s="162"/>
      <c r="K2803" s="163"/>
      <c r="L2803" s="164"/>
    </row>
    <row r="2804" spans="2:12" s="160" customFormat="1" x14ac:dyDescent="0.2">
      <c r="B2804" s="161"/>
      <c r="D2804" s="161"/>
      <c r="E2804" s="161"/>
      <c r="H2804" s="162"/>
      <c r="J2804" s="162"/>
      <c r="K2804" s="163"/>
      <c r="L2804" s="164"/>
    </row>
    <row r="2805" spans="2:12" s="160" customFormat="1" x14ac:dyDescent="0.2">
      <c r="B2805" s="161"/>
      <c r="D2805" s="161"/>
      <c r="E2805" s="161"/>
      <c r="H2805" s="162"/>
      <c r="J2805" s="162"/>
      <c r="K2805" s="163"/>
      <c r="L2805" s="164"/>
    </row>
    <row r="2806" spans="2:12" s="160" customFormat="1" x14ac:dyDescent="0.2">
      <c r="B2806" s="161"/>
      <c r="D2806" s="161"/>
      <c r="E2806" s="161"/>
      <c r="H2806" s="162"/>
      <c r="J2806" s="162"/>
      <c r="K2806" s="163"/>
      <c r="L2806" s="164"/>
    </row>
    <row r="2807" spans="2:12" s="160" customFormat="1" x14ac:dyDescent="0.2">
      <c r="B2807" s="161"/>
      <c r="D2807" s="161"/>
      <c r="E2807" s="161"/>
      <c r="H2807" s="162"/>
      <c r="J2807" s="162"/>
      <c r="K2807" s="163"/>
      <c r="L2807" s="164"/>
    </row>
    <row r="2808" spans="2:12" s="160" customFormat="1" x14ac:dyDescent="0.2">
      <c r="B2808" s="161"/>
      <c r="D2808" s="161"/>
      <c r="E2808" s="161"/>
      <c r="H2808" s="162"/>
      <c r="J2808" s="162"/>
      <c r="K2808" s="163"/>
      <c r="L2808" s="164"/>
    </row>
    <row r="2809" spans="2:12" s="160" customFormat="1" x14ac:dyDescent="0.2">
      <c r="B2809" s="161"/>
      <c r="D2809" s="161"/>
      <c r="E2809" s="161"/>
      <c r="H2809" s="162"/>
      <c r="J2809" s="162"/>
      <c r="K2809" s="163"/>
      <c r="L2809" s="164"/>
    </row>
    <row r="2810" spans="2:12" s="160" customFormat="1" x14ac:dyDescent="0.2">
      <c r="B2810" s="161"/>
      <c r="D2810" s="161"/>
      <c r="E2810" s="161"/>
      <c r="H2810" s="162"/>
      <c r="J2810" s="162"/>
      <c r="K2810" s="163"/>
      <c r="L2810" s="164"/>
    </row>
    <row r="2811" spans="2:12" s="160" customFormat="1" x14ac:dyDescent="0.2">
      <c r="B2811" s="161"/>
      <c r="D2811" s="161"/>
      <c r="E2811" s="161"/>
      <c r="H2811" s="162"/>
      <c r="J2811" s="162"/>
      <c r="K2811" s="163"/>
      <c r="L2811" s="164"/>
    </row>
    <row r="2812" spans="2:12" s="160" customFormat="1" x14ac:dyDescent="0.2">
      <c r="B2812" s="161"/>
      <c r="D2812" s="161"/>
      <c r="E2812" s="161"/>
      <c r="H2812" s="162"/>
      <c r="J2812" s="162"/>
      <c r="K2812" s="163"/>
      <c r="L2812" s="164"/>
    </row>
    <row r="2813" spans="2:12" s="160" customFormat="1" x14ac:dyDescent="0.2">
      <c r="B2813" s="161"/>
      <c r="D2813" s="161"/>
      <c r="E2813" s="161"/>
      <c r="H2813" s="162"/>
      <c r="J2813" s="162"/>
      <c r="K2813" s="163"/>
      <c r="L2813" s="164"/>
    </row>
    <row r="2814" spans="2:12" s="160" customFormat="1" x14ac:dyDescent="0.2">
      <c r="B2814" s="161"/>
      <c r="D2814" s="161"/>
      <c r="E2814" s="161"/>
      <c r="H2814" s="162"/>
      <c r="J2814" s="162"/>
      <c r="K2814" s="163"/>
      <c r="L2814" s="164"/>
    </row>
    <row r="2815" spans="2:12" s="160" customFormat="1" x14ac:dyDescent="0.2">
      <c r="B2815" s="161"/>
      <c r="D2815" s="161"/>
      <c r="E2815" s="161"/>
      <c r="H2815" s="162"/>
      <c r="J2815" s="162"/>
      <c r="K2815" s="163"/>
      <c r="L2815" s="164"/>
    </row>
    <row r="2816" spans="2:12" s="160" customFormat="1" x14ac:dyDescent="0.2">
      <c r="B2816" s="161"/>
      <c r="D2816" s="161"/>
      <c r="E2816" s="161"/>
      <c r="H2816" s="162"/>
      <c r="J2816" s="162"/>
      <c r="K2816" s="163"/>
      <c r="L2816" s="164"/>
    </row>
    <row r="2817" spans="2:12" s="160" customFormat="1" x14ac:dyDescent="0.2">
      <c r="B2817" s="161"/>
      <c r="D2817" s="161"/>
      <c r="E2817" s="161"/>
      <c r="H2817" s="162"/>
      <c r="J2817" s="162"/>
      <c r="K2817" s="163"/>
      <c r="L2817" s="164"/>
    </row>
    <row r="2818" spans="2:12" s="160" customFormat="1" x14ac:dyDescent="0.2">
      <c r="B2818" s="161"/>
      <c r="D2818" s="161"/>
      <c r="E2818" s="161"/>
      <c r="H2818" s="162"/>
      <c r="J2818" s="162"/>
      <c r="K2818" s="163"/>
      <c r="L2818" s="164"/>
    </row>
    <row r="2819" spans="2:12" s="160" customFormat="1" x14ac:dyDescent="0.2">
      <c r="B2819" s="161"/>
      <c r="D2819" s="161"/>
      <c r="E2819" s="161"/>
      <c r="H2819" s="162"/>
      <c r="J2819" s="162"/>
      <c r="K2819" s="163"/>
      <c r="L2819" s="164"/>
    </row>
    <row r="2820" spans="2:12" s="160" customFormat="1" x14ac:dyDescent="0.2">
      <c r="B2820" s="161"/>
      <c r="D2820" s="161"/>
      <c r="E2820" s="161"/>
      <c r="H2820" s="162"/>
      <c r="J2820" s="162"/>
      <c r="K2820" s="163"/>
      <c r="L2820" s="164"/>
    </row>
    <row r="2821" spans="2:12" s="160" customFormat="1" x14ac:dyDescent="0.2">
      <c r="B2821" s="161"/>
      <c r="D2821" s="161"/>
      <c r="E2821" s="161"/>
      <c r="H2821" s="162"/>
      <c r="J2821" s="162"/>
      <c r="K2821" s="163"/>
      <c r="L2821" s="164"/>
    </row>
    <row r="2822" spans="2:12" s="160" customFormat="1" x14ac:dyDescent="0.2">
      <c r="B2822" s="161"/>
      <c r="D2822" s="161"/>
      <c r="E2822" s="161"/>
      <c r="H2822" s="162"/>
      <c r="J2822" s="162"/>
      <c r="K2822" s="163"/>
      <c r="L2822" s="164"/>
    </row>
    <row r="2823" spans="2:12" s="160" customFormat="1" x14ac:dyDescent="0.2">
      <c r="B2823" s="161"/>
      <c r="D2823" s="161"/>
      <c r="E2823" s="161"/>
      <c r="H2823" s="162"/>
      <c r="J2823" s="162"/>
      <c r="K2823" s="163"/>
      <c r="L2823" s="164"/>
    </row>
    <row r="2824" spans="2:12" s="160" customFormat="1" x14ac:dyDescent="0.2">
      <c r="B2824" s="161"/>
      <c r="D2824" s="161"/>
      <c r="E2824" s="161"/>
      <c r="H2824" s="162"/>
      <c r="J2824" s="162"/>
      <c r="K2824" s="163"/>
      <c r="L2824" s="164"/>
    </row>
    <row r="2825" spans="2:12" s="160" customFormat="1" x14ac:dyDescent="0.2">
      <c r="B2825" s="161"/>
      <c r="D2825" s="161"/>
      <c r="E2825" s="161"/>
      <c r="H2825" s="162"/>
      <c r="J2825" s="162"/>
      <c r="K2825" s="163"/>
      <c r="L2825" s="164"/>
    </row>
    <row r="2826" spans="2:12" s="160" customFormat="1" x14ac:dyDescent="0.2">
      <c r="B2826" s="161"/>
      <c r="D2826" s="161"/>
      <c r="E2826" s="161"/>
      <c r="H2826" s="162"/>
      <c r="J2826" s="162"/>
      <c r="K2826" s="163"/>
      <c r="L2826" s="164"/>
    </row>
    <row r="2827" spans="2:12" s="160" customFormat="1" x14ac:dyDescent="0.2">
      <c r="B2827" s="161"/>
      <c r="D2827" s="161"/>
      <c r="E2827" s="161"/>
      <c r="H2827" s="162"/>
      <c r="J2827" s="162"/>
      <c r="K2827" s="163"/>
      <c r="L2827" s="164"/>
    </row>
    <row r="2828" spans="2:12" s="160" customFormat="1" x14ac:dyDescent="0.2">
      <c r="B2828" s="161"/>
      <c r="D2828" s="161"/>
      <c r="E2828" s="161"/>
      <c r="H2828" s="162"/>
      <c r="J2828" s="162"/>
      <c r="K2828" s="163"/>
      <c r="L2828" s="164"/>
    </row>
    <row r="2829" spans="2:12" s="160" customFormat="1" x14ac:dyDescent="0.2">
      <c r="B2829" s="161"/>
      <c r="D2829" s="161"/>
      <c r="E2829" s="161"/>
      <c r="H2829" s="162"/>
      <c r="J2829" s="162"/>
      <c r="K2829" s="163"/>
      <c r="L2829" s="164"/>
    </row>
    <row r="2830" spans="2:12" s="160" customFormat="1" x14ac:dyDescent="0.2">
      <c r="B2830" s="161"/>
      <c r="D2830" s="161"/>
      <c r="E2830" s="161"/>
      <c r="H2830" s="162"/>
      <c r="J2830" s="162"/>
      <c r="K2830" s="163"/>
      <c r="L2830" s="164"/>
    </row>
    <row r="2831" spans="2:12" s="160" customFormat="1" x14ac:dyDescent="0.2">
      <c r="B2831" s="161"/>
      <c r="D2831" s="161"/>
      <c r="E2831" s="161"/>
      <c r="H2831" s="162"/>
      <c r="J2831" s="162"/>
      <c r="K2831" s="163"/>
      <c r="L2831" s="164"/>
    </row>
    <row r="2832" spans="2:12" s="160" customFormat="1" x14ac:dyDescent="0.2">
      <c r="B2832" s="161"/>
      <c r="D2832" s="161"/>
      <c r="E2832" s="161"/>
      <c r="H2832" s="162"/>
      <c r="J2832" s="162"/>
      <c r="K2832" s="163"/>
      <c r="L2832" s="164"/>
    </row>
    <row r="2833" spans="2:12" s="160" customFormat="1" x14ac:dyDescent="0.2">
      <c r="B2833" s="161"/>
      <c r="D2833" s="161"/>
      <c r="E2833" s="161"/>
      <c r="H2833" s="162"/>
      <c r="J2833" s="162"/>
      <c r="K2833" s="163"/>
      <c r="L2833" s="164"/>
    </row>
    <row r="2834" spans="2:12" s="160" customFormat="1" x14ac:dyDescent="0.2">
      <c r="B2834" s="161"/>
      <c r="D2834" s="161"/>
      <c r="E2834" s="161"/>
      <c r="H2834" s="162"/>
      <c r="J2834" s="162"/>
      <c r="K2834" s="163"/>
      <c r="L2834" s="164"/>
    </row>
    <row r="2835" spans="2:12" s="160" customFormat="1" x14ac:dyDescent="0.2">
      <c r="B2835" s="161"/>
      <c r="D2835" s="161"/>
      <c r="E2835" s="161"/>
      <c r="H2835" s="162"/>
      <c r="J2835" s="162"/>
      <c r="K2835" s="163"/>
      <c r="L2835" s="164"/>
    </row>
    <row r="2836" spans="2:12" s="160" customFormat="1" x14ac:dyDescent="0.2">
      <c r="B2836" s="161"/>
      <c r="D2836" s="161"/>
      <c r="E2836" s="161"/>
      <c r="H2836" s="162"/>
      <c r="J2836" s="162"/>
      <c r="K2836" s="163"/>
      <c r="L2836" s="164"/>
    </row>
    <row r="2837" spans="2:12" s="160" customFormat="1" x14ac:dyDescent="0.2">
      <c r="B2837" s="161"/>
      <c r="D2837" s="161"/>
      <c r="E2837" s="161"/>
      <c r="H2837" s="162"/>
      <c r="J2837" s="162"/>
      <c r="K2837" s="163"/>
      <c r="L2837" s="164"/>
    </row>
    <row r="2838" spans="2:12" s="160" customFormat="1" x14ac:dyDescent="0.2">
      <c r="B2838" s="161"/>
      <c r="D2838" s="161"/>
      <c r="E2838" s="161"/>
      <c r="H2838" s="162"/>
      <c r="J2838" s="162"/>
      <c r="K2838" s="163"/>
      <c r="L2838" s="164"/>
    </row>
    <row r="2839" spans="2:12" s="160" customFormat="1" x14ac:dyDescent="0.2">
      <c r="B2839" s="161"/>
      <c r="D2839" s="161"/>
      <c r="E2839" s="161"/>
      <c r="H2839" s="162"/>
      <c r="J2839" s="162"/>
      <c r="K2839" s="163"/>
      <c r="L2839" s="164"/>
    </row>
    <row r="2840" spans="2:12" s="160" customFormat="1" x14ac:dyDescent="0.2">
      <c r="B2840" s="161"/>
      <c r="D2840" s="161"/>
      <c r="E2840" s="161"/>
      <c r="H2840" s="162"/>
      <c r="J2840" s="162"/>
      <c r="K2840" s="163"/>
      <c r="L2840" s="164"/>
    </row>
    <row r="2841" spans="2:12" s="160" customFormat="1" x14ac:dyDescent="0.2">
      <c r="B2841" s="161"/>
      <c r="D2841" s="161"/>
      <c r="E2841" s="161"/>
      <c r="H2841" s="162"/>
      <c r="J2841" s="162"/>
      <c r="K2841" s="163"/>
      <c r="L2841" s="164"/>
    </row>
    <row r="2842" spans="2:12" s="160" customFormat="1" x14ac:dyDescent="0.2">
      <c r="B2842" s="161"/>
      <c r="D2842" s="161"/>
      <c r="E2842" s="161"/>
      <c r="H2842" s="162"/>
      <c r="J2842" s="162"/>
      <c r="K2842" s="163"/>
      <c r="L2842" s="164"/>
    </row>
    <row r="2843" spans="2:12" s="160" customFormat="1" x14ac:dyDescent="0.2">
      <c r="B2843" s="161"/>
      <c r="D2843" s="161"/>
      <c r="E2843" s="161"/>
      <c r="H2843" s="162"/>
      <c r="J2843" s="162"/>
      <c r="K2843" s="163"/>
      <c r="L2843" s="164"/>
    </row>
    <row r="2844" spans="2:12" s="160" customFormat="1" x14ac:dyDescent="0.2">
      <c r="B2844" s="161"/>
      <c r="D2844" s="161"/>
      <c r="E2844" s="161"/>
      <c r="H2844" s="162"/>
      <c r="J2844" s="162"/>
      <c r="K2844" s="163"/>
      <c r="L2844" s="164"/>
    </row>
    <row r="2845" spans="2:12" s="160" customFormat="1" x14ac:dyDescent="0.2">
      <c r="B2845" s="161"/>
      <c r="D2845" s="161"/>
      <c r="E2845" s="161"/>
      <c r="H2845" s="162"/>
      <c r="J2845" s="162"/>
      <c r="K2845" s="163"/>
      <c r="L2845" s="164"/>
    </row>
    <row r="2846" spans="2:12" s="160" customFormat="1" x14ac:dyDescent="0.2">
      <c r="B2846" s="161"/>
      <c r="D2846" s="161"/>
      <c r="E2846" s="161"/>
      <c r="H2846" s="162"/>
      <c r="J2846" s="162"/>
      <c r="K2846" s="163"/>
      <c r="L2846" s="164"/>
    </row>
    <row r="2847" spans="2:12" s="160" customFormat="1" x14ac:dyDescent="0.2">
      <c r="B2847" s="161"/>
      <c r="D2847" s="161"/>
      <c r="E2847" s="161"/>
      <c r="H2847" s="162"/>
      <c r="J2847" s="162"/>
      <c r="K2847" s="163"/>
      <c r="L2847" s="164"/>
    </row>
    <row r="2848" spans="2:12" s="160" customFormat="1" x14ac:dyDescent="0.2">
      <c r="B2848" s="161"/>
      <c r="D2848" s="161"/>
      <c r="E2848" s="161"/>
      <c r="H2848" s="162"/>
      <c r="J2848" s="162"/>
      <c r="K2848" s="163"/>
      <c r="L2848" s="164"/>
    </row>
    <row r="2849" spans="2:12" s="160" customFormat="1" x14ac:dyDescent="0.2">
      <c r="B2849" s="161"/>
      <c r="D2849" s="161"/>
      <c r="E2849" s="161"/>
      <c r="H2849" s="162"/>
      <c r="J2849" s="162"/>
      <c r="K2849" s="163"/>
      <c r="L2849" s="164"/>
    </row>
    <row r="2850" spans="2:12" s="160" customFormat="1" x14ac:dyDescent="0.2">
      <c r="B2850" s="161"/>
      <c r="D2850" s="161"/>
      <c r="E2850" s="161"/>
      <c r="H2850" s="162"/>
      <c r="J2850" s="162"/>
      <c r="K2850" s="163"/>
      <c r="L2850" s="164"/>
    </row>
    <row r="2851" spans="2:12" s="160" customFormat="1" x14ac:dyDescent="0.2">
      <c r="B2851" s="161"/>
      <c r="D2851" s="161"/>
      <c r="E2851" s="161"/>
      <c r="H2851" s="162"/>
      <c r="J2851" s="162"/>
      <c r="K2851" s="163"/>
      <c r="L2851" s="164"/>
    </row>
    <row r="2852" spans="2:12" s="160" customFormat="1" x14ac:dyDescent="0.2">
      <c r="B2852" s="161"/>
      <c r="D2852" s="161"/>
      <c r="E2852" s="161"/>
      <c r="H2852" s="162"/>
      <c r="J2852" s="162"/>
      <c r="K2852" s="163"/>
      <c r="L2852" s="164"/>
    </row>
    <row r="2853" spans="2:12" s="160" customFormat="1" x14ac:dyDescent="0.2">
      <c r="B2853" s="161"/>
      <c r="D2853" s="161"/>
      <c r="E2853" s="161"/>
      <c r="H2853" s="162"/>
      <c r="J2853" s="162"/>
      <c r="K2853" s="163"/>
      <c r="L2853" s="164"/>
    </row>
    <row r="2854" spans="2:12" s="160" customFormat="1" x14ac:dyDescent="0.2">
      <c r="B2854" s="161"/>
      <c r="D2854" s="161"/>
      <c r="E2854" s="161"/>
      <c r="H2854" s="162"/>
      <c r="J2854" s="162"/>
      <c r="K2854" s="163"/>
      <c r="L2854" s="164"/>
    </row>
    <row r="2855" spans="2:12" s="160" customFormat="1" x14ac:dyDescent="0.2">
      <c r="B2855" s="161"/>
      <c r="D2855" s="161"/>
      <c r="E2855" s="161"/>
      <c r="H2855" s="162"/>
      <c r="J2855" s="162"/>
      <c r="K2855" s="163"/>
      <c r="L2855" s="164"/>
    </row>
    <row r="2856" spans="2:12" s="160" customFormat="1" x14ac:dyDescent="0.2">
      <c r="B2856" s="161"/>
      <c r="D2856" s="161"/>
      <c r="E2856" s="161"/>
      <c r="H2856" s="162"/>
      <c r="J2856" s="162"/>
      <c r="K2856" s="163"/>
      <c r="L2856" s="164"/>
    </row>
    <row r="2857" spans="2:12" s="160" customFormat="1" x14ac:dyDescent="0.2">
      <c r="B2857" s="161"/>
      <c r="D2857" s="161"/>
      <c r="E2857" s="161"/>
      <c r="H2857" s="162"/>
      <c r="J2857" s="162"/>
      <c r="K2857" s="163"/>
      <c r="L2857" s="164"/>
    </row>
    <row r="2858" spans="2:12" s="160" customFormat="1" x14ac:dyDescent="0.2">
      <c r="B2858" s="161"/>
      <c r="D2858" s="161"/>
      <c r="E2858" s="161"/>
      <c r="H2858" s="162"/>
      <c r="J2858" s="162"/>
      <c r="K2858" s="163"/>
      <c r="L2858" s="164"/>
    </row>
    <row r="2859" spans="2:12" s="160" customFormat="1" x14ac:dyDescent="0.2">
      <c r="B2859" s="161"/>
      <c r="D2859" s="161"/>
      <c r="E2859" s="161"/>
      <c r="H2859" s="162"/>
      <c r="J2859" s="162"/>
      <c r="K2859" s="163"/>
      <c r="L2859" s="164"/>
    </row>
    <row r="2860" spans="2:12" s="160" customFormat="1" x14ac:dyDescent="0.2">
      <c r="B2860" s="161"/>
      <c r="D2860" s="161"/>
      <c r="E2860" s="161"/>
      <c r="H2860" s="162"/>
      <c r="J2860" s="162"/>
      <c r="K2860" s="163"/>
      <c r="L2860" s="164"/>
    </row>
    <row r="2861" spans="2:12" s="160" customFormat="1" x14ac:dyDescent="0.2">
      <c r="B2861" s="161"/>
      <c r="D2861" s="161"/>
      <c r="E2861" s="161"/>
      <c r="H2861" s="162"/>
      <c r="J2861" s="162"/>
      <c r="K2861" s="163"/>
      <c r="L2861" s="164"/>
    </row>
    <row r="2862" spans="2:12" s="160" customFormat="1" x14ac:dyDescent="0.2">
      <c r="B2862" s="161"/>
      <c r="D2862" s="161"/>
      <c r="E2862" s="161"/>
      <c r="H2862" s="162"/>
      <c r="J2862" s="162"/>
      <c r="K2862" s="163"/>
      <c r="L2862" s="164"/>
    </row>
    <row r="2863" spans="2:12" s="160" customFormat="1" x14ac:dyDescent="0.2">
      <c r="B2863" s="161"/>
      <c r="D2863" s="161"/>
      <c r="E2863" s="161"/>
      <c r="H2863" s="162"/>
      <c r="J2863" s="162"/>
      <c r="K2863" s="163"/>
      <c r="L2863" s="164"/>
    </row>
    <row r="2864" spans="2:12" s="160" customFormat="1" x14ac:dyDescent="0.2">
      <c r="B2864" s="161"/>
      <c r="D2864" s="161"/>
      <c r="E2864" s="161"/>
      <c r="H2864" s="162"/>
      <c r="J2864" s="162"/>
      <c r="K2864" s="163"/>
      <c r="L2864" s="164"/>
    </row>
    <row r="2865" spans="2:12" s="160" customFormat="1" x14ac:dyDescent="0.2">
      <c r="B2865" s="161"/>
      <c r="D2865" s="161"/>
      <c r="E2865" s="161"/>
      <c r="H2865" s="162"/>
      <c r="J2865" s="162"/>
      <c r="K2865" s="163"/>
      <c r="L2865" s="164"/>
    </row>
    <row r="2866" spans="2:12" s="160" customFormat="1" x14ac:dyDescent="0.2">
      <c r="B2866" s="161"/>
      <c r="D2866" s="161"/>
      <c r="E2866" s="161"/>
      <c r="H2866" s="162"/>
      <c r="J2866" s="162"/>
      <c r="K2866" s="163"/>
      <c r="L2866" s="164"/>
    </row>
    <row r="2867" spans="2:12" s="160" customFormat="1" x14ac:dyDescent="0.2">
      <c r="B2867" s="161"/>
      <c r="D2867" s="161"/>
      <c r="E2867" s="161"/>
      <c r="H2867" s="162"/>
      <c r="J2867" s="162"/>
      <c r="K2867" s="163"/>
      <c r="L2867" s="164"/>
    </row>
    <row r="2868" spans="2:12" s="160" customFormat="1" x14ac:dyDescent="0.2">
      <c r="B2868" s="161"/>
      <c r="D2868" s="161"/>
      <c r="E2868" s="161"/>
      <c r="H2868" s="162"/>
      <c r="J2868" s="162"/>
      <c r="K2868" s="163"/>
      <c r="L2868" s="164"/>
    </row>
    <row r="2869" spans="2:12" s="160" customFormat="1" x14ac:dyDescent="0.2">
      <c r="B2869" s="161"/>
      <c r="D2869" s="161"/>
      <c r="E2869" s="161"/>
      <c r="H2869" s="162"/>
      <c r="J2869" s="162"/>
      <c r="K2869" s="163"/>
      <c r="L2869" s="164"/>
    </row>
    <row r="2870" spans="2:12" s="160" customFormat="1" x14ac:dyDescent="0.2">
      <c r="B2870" s="161"/>
      <c r="D2870" s="161"/>
      <c r="E2870" s="161"/>
      <c r="H2870" s="162"/>
      <c r="J2870" s="162"/>
      <c r="K2870" s="163"/>
      <c r="L2870" s="164"/>
    </row>
    <row r="2871" spans="2:12" s="160" customFormat="1" x14ac:dyDescent="0.2">
      <c r="B2871" s="161"/>
      <c r="D2871" s="161"/>
      <c r="E2871" s="161"/>
      <c r="H2871" s="162"/>
      <c r="J2871" s="162"/>
      <c r="K2871" s="163"/>
      <c r="L2871" s="164"/>
    </row>
    <row r="2872" spans="2:12" s="160" customFormat="1" x14ac:dyDescent="0.2">
      <c r="B2872" s="161"/>
      <c r="D2872" s="161"/>
      <c r="E2872" s="161"/>
      <c r="H2872" s="162"/>
      <c r="J2872" s="162"/>
      <c r="K2872" s="163"/>
      <c r="L2872" s="164"/>
    </row>
    <row r="2873" spans="2:12" s="160" customFormat="1" x14ac:dyDescent="0.2">
      <c r="B2873" s="161"/>
      <c r="D2873" s="161"/>
      <c r="E2873" s="161"/>
      <c r="H2873" s="162"/>
      <c r="J2873" s="162"/>
      <c r="K2873" s="163"/>
      <c r="L2873" s="164"/>
    </row>
    <row r="2874" spans="2:12" s="160" customFormat="1" x14ac:dyDescent="0.2">
      <c r="B2874" s="161"/>
      <c r="D2874" s="161"/>
      <c r="E2874" s="161"/>
      <c r="H2874" s="162"/>
      <c r="J2874" s="162"/>
      <c r="K2874" s="163"/>
      <c r="L2874" s="164"/>
    </row>
    <row r="2875" spans="2:12" s="160" customFormat="1" x14ac:dyDescent="0.2">
      <c r="B2875" s="161"/>
      <c r="D2875" s="161"/>
      <c r="E2875" s="161"/>
      <c r="H2875" s="162"/>
      <c r="J2875" s="162"/>
      <c r="K2875" s="163"/>
      <c r="L2875" s="164"/>
    </row>
    <row r="2876" spans="2:12" s="160" customFormat="1" x14ac:dyDescent="0.2">
      <c r="B2876" s="161"/>
      <c r="D2876" s="161"/>
      <c r="E2876" s="161"/>
      <c r="H2876" s="162"/>
      <c r="J2876" s="162"/>
      <c r="K2876" s="163"/>
      <c r="L2876" s="164"/>
    </row>
    <row r="2877" spans="2:12" s="160" customFormat="1" x14ac:dyDescent="0.2">
      <c r="B2877" s="161"/>
      <c r="D2877" s="161"/>
      <c r="E2877" s="161"/>
      <c r="H2877" s="162"/>
      <c r="J2877" s="162"/>
      <c r="K2877" s="163"/>
      <c r="L2877" s="164"/>
    </row>
    <row r="2878" spans="2:12" s="160" customFormat="1" x14ac:dyDescent="0.2">
      <c r="B2878" s="161"/>
      <c r="D2878" s="161"/>
      <c r="E2878" s="161"/>
      <c r="H2878" s="162"/>
      <c r="J2878" s="162"/>
      <c r="K2878" s="163"/>
      <c r="L2878" s="164"/>
    </row>
    <row r="2879" spans="2:12" s="160" customFormat="1" x14ac:dyDescent="0.2">
      <c r="B2879" s="161"/>
      <c r="D2879" s="161"/>
      <c r="E2879" s="161"/>
      <c r="H2879" s="162"/>
      <c r="J2879" s="162"/>
      <c r="K2879" s="163"/>
      <c r="L2879" s="164"/>
    </row>
    <row r="2880" spans="2:12" s="160" customFormat="1" x14ac:dyDescent="0.2">
      <c r="B2880" s="161"/>
      <c r="D2880" s="161"/>
      <c r="E2880" s="161"/>
      <c r="H2880" s="162"/>
      <c r="J2880" s="162"/>
      <c r="K2880" s="163"/>
      <c r="L2880" s="164"/>
    </row>
    <row r="2881" spans="2:12" s="160" customFormat="1" x14ac:dyDescent="0.2">
      <c r="B2881" s="161"/>
      <c r="D2881" s="161"/>
      <c r="E2881" s="161"/>
      <c r="H2881" s="162"/>
      <c r="J2881" s="162"/>
      <c r="K2881" s="163"/>
      <c r="L2881" s="164"/>
    </row>
    <row r="2882" spans="2:12" s="160" customFormat="1" x14ac:dyDescent="0.2">
      <c r="B2882" s="161"/>
      <c r="D2882" s="161"/>
      <c r="E2882" s="161"/>
      <c r="H2882" s="162"/>
      <c r="J2882" s="162"/>
      <c r="K2882" s="163"/>
      <c r="L2882" s="164"/>
    </row>
    <row r="2883" spans="2:12" s="160" customFormat="1" x14ac:dyDescent="0.2">
      <c r="B2883" s="161"/>
      <c r="D2883" s="161"/>
      <c r="E2883" s="161"/>
      <c r="H2883" s="162"/>
      <c r="J2883" s="162"/>
      <c r="K2883" s="163"/>
      <c r="L2883" s="164"/>
    </row>
    <row r="2884" spans="2:12" s="160" customFormat="1" x14ac:dyDescent="0.2">
      <c r="B2884" s="161"/>
      <c r="D2884" s="161"/>
      <c r="E2884" s="161"/>
      <c r="H2884" s="162"/>
      <c r="J2884" s="162"/>
      <c r="K2884" s="163"/>
      <c r="L2884" s="164"/>
    </row>
    <row r="2885" spans="2:12" s="160" customFormat="1" x14ac:dyDescent="0.2">
      <c r="B2885" s="161"/>
      <c r="D2885" s="161"/>
      <c r="E2885" s="161"/>
      <c r="H2885" s="162"/>
      <c r="J2885" s="162"/>
      <c r="K2885" s="163"/>
      <c r="L2885" s="164"/>
    </row>
    <row r="2886" spans="2:12" s="160" customFormat="1" x14ac:dyDescent="0.2">
      <c r="B2886" s="161"/>
      <c r="D2886" s="161"/>
      <c r="E2886" s="161"/>
      <c r="H2886" s="162"/>
      <c r="J2886" s="162"/>
      <c r="K2886" s="163"/>
      <c r="L2886" s="164"/>
    </row>
    <row r="2887" spans="2:12" s="160" customFormat="1" x14ac:dyDescent="0.2">
      <c r="B2887" s="161"/>
      <c r="D2887" s="161"/>
      <c r="E2887" s="161"/>
      <c r="H2887" s="162"/>
      <c r="J2887" s="162"/>
      <c r="K2887" s="163"/>
      <c r="L2887" s="164"/>
    </row>
    <row r="2888" spans="2:12" s="160" customFormat="1" x14ac:dyDescent="0.2">
      <c r="B2888" s="161"/>
      <c r="D2888" s="161"/>
      <c r="E2888" s="161"/>
      <c r="H2888" s="162"/>
      <c r="J2888" s="162"/>
      <c r="K2888" s="163"/>
      <c r="L2888" s="164"/>
    </row>
    <row r="2889" spans="2:12" s="160" customFormat="1" x14ac:dyDescent="0.2">
      <c r="B2889" s="161"/>
      <c r="D2889" s="161"/>
      <c r="E2889" s="161"/>
      <c r="H2889" s="162"/>
      <c r="J2889" s="162"/>
      <c r="K2889" s="163"/>
      <c r="L2889" s="164"/>
    </row>
    <row r="2890" spans="2:12" s="160" customFormat="1" x14ac:dyDescent="0.2">
      <c r="B2890" s="161"/>
      <c r="D2890" s="161"/>
      <c r="E2890" s="161"/>
      <c r="H2890" s="162"/>
      <c r="J2890" s="162"/>
      <c r="K2890" s="163"/>
      <c r="L2890" s="164"/>
    </row>
    <row r="2891" spans="2:12" s="160" customFormat="1" x14ac:dyDescent="0.2">
      <c r="B2891" s="161"/>
      <c r="D2891" s="161"/>
      <c r="E2891" s="161"/>
      <c r="H2891" s="162"/>
      <c r="J2891" s="162"/>
      <c r="K2891" s="163"/>
      <c r="L2891" s="164"/>
    </row>
    <row r="2892" spans="2:12" s="160" customFormat="1" x14ac:dyDescent="0.2">
      <c r="B2892" s="161"/>
      <c r="D2892" s="161"/>
      <c r="E2892" s="161"/>
      <c r="H2892" s="162"/>
      <c r="J2892" s="162"/>
      <c r="K2892" s="163"/>
      <c r="L2892" s="164"/>
    </row>
    <row r="2893" spans="2:12" s="160" customFormat="1" x14ac:dyDescent="0.2">
      <c r="B2893" s="161"/>
      <c r="D2893" s="161"/>
      <c r="E2893" s="161"/>
      <c r="H2893" s="162"/>
      <c r="J2893" s="162"/>
      <c r="K2893" s="163"/>
      <c r="L2893" s="164"/>
    </row>
    <row r="2894" spans="2:12" s="160" customFormat="1" x14ac:dyDescent="0.2">
      <c r="B2894" s="161"/>
      <c r="D2894" s="161"/>
      <c r="E2894" s="161"/>
      <c r="H2894" s="162"/>
      <c r="J2894" s="162"/>
      <c r="K2894" s="163"/>
      <c r="L2894" s="164"/>
    </row>
    <row r="2895" spans="2:12" s="160" customFormat="1" x14ac:dyDescent="0.2">
      <c r="B2895" s="161"/>
      <c r="D2895" s="161"/>
      <c r="E2895" s="161"/>
      <c r="H2895" s="162"/>
      <c r="J2895" s="162"/>
      <c r="K2895" s="163"/>
      <c r="L2895" s="164"/>
    </row>
    <row r="2896" spans="2:12" s="160" customFormat="1" x14ac:dyDescent="0.2">
      <c r="B2896" s="161"/>
      <c r="D2896" s="161"/>
      <c r="E2896" s="161"/>
      <c r="H2896" s="162"/>
      <c r="J2896" s="162"/>
      <c r="K2896" s="163"/>
      <c r="L2896" s="164"/>
    </row>
    <row r="2897" spans="2:12" s="160" customFormat="1" x14ac:dyDescent="0.2">
      <c r="B2897" s="161"/>
      <c r="D2897" s="161"/>
      <c r="E2897" s="161"/>
      <c r="H2897" s="162"/>
      <c r="J2897" s="162"/>
      <c r="K2897" s="163"/>
      <c r="L2897" s="164"/>
    </row>
    <row r="2898" spans="2:12" s="160" customFormat="1" x14ac:dyDescent="0.2">
      <c r="B2898" s="161"/>
      <c r="D2898" s="161"/>
      <c r="E2898" s="161"/>
      <c r="H2898" s="162"/>
      <c r="J2898" s="162"/>
      <c r="K2898" s="163"/>
      <c r="L2898" s="164"/>
    </row>
    <row r="2899" spans="2:12" s="160" customFormat="1" x14ac:dyDescent="0.2">
      <c r="B2899" s="161"/>
      <c r="D2899" s="161"/>
      <c r="E2899" s="161"/>
      <c r="H2899" s="162"/>
      <c r="J2899" s="162"/>
      <c r="K2899" s="163"/>
      <c r="L2899" s="164"/>
    </row>
    <row r="2900" spans="2:12" s="160" customFormat="1" x14ac:dyDescent="0.2">
      <c r="B2900" s="161"/>
      <c r="D2900" s="161"/>
      <c r="E2900" s="161"/>
      <c r="H2900" s="162"/>
      <c r="J2900" s="162"/>
      <c r="K2900" s="163"/>
      <c r="L2900" s="164"/>
    </row>
    <row r="2901" spans="2:12" s="160" customFormat="1" x14ac:dyDescent="0.2">
      <c r="B2901" s="161"/>
      <c r="D2901" s="161"/>
      <c r="E2901" s="161"/>
      <c r="H2901" s="162"/>
      <c r="J2901" s="162"/>
      <c r="K2901" s="163"/>
      <c r="L2901" s="164"/>
    </row>
    <row r="2902" spans="2:12" s="160" customFormat="1" x14ac:dyDescent="0.2">
      <c r="B2902" s="161"/>
      <c r="D2902" s="161"/>
      <c r="E2902" s="161"/>
      <c r="H2902" s="162"/>
      <c r="J2902" s="162"/>
      <c r="K2902" s="163"/>
      <c r="L2902" s="164"/>
    </row>
    <row r="2903" spans="2:12" s="160" customFormat="1" x14ac:dyDescent="0.2">
      <c r="B2903" s="161"/>
      <c r="D2903" s="161"/>
      <c r="E2903" s="161"/>
      <c r="H2903" s="162"/>
      <c r="J2903" s="162"/>
      <c r="K2903" s="163"/>
      <c r="L2903" s="164"/>
    </row>
    <row r="2904" spans="2:12" s="160" customFormat="1" x14ac:dyDescent="0.2">
      <c r="B2904" s="161"/>
      <c r="D2904" s="161"/>
      <c r="E2904" s="161"/>
      <c r="H2904" s="162"/>
      <c r="J2904" s="162"/>
      <c r="K2904" s="163"/>
      <c r="L2904" s="164"/>
    </row>
    <row r="2905" spans="2:12" s="160" customFormat="1" x14ac:dyDescent="0.2">
      <c r="B2905" s="161"/>
      <c r="D2905" s="161"/>
      <c r="E2905" s="161"/>
      <c r="H2905" s="162"/>
      <c r="J2905" s="162"/>
      <c r="K2905" s="163"/>
      <c r="L2905" s="164"/>
    </row>
    <row r="2906" spans="2:12" s="160" customFormat="1" x14ac:dyDescent="0.2">
      <c r="B2906" s="161"/>
      <c r="D2906" s="161"/>
      <c r="E2906" s="161"/>
      <c r="H2906" s="162"/>
      <c r="J2906" s="162"/>
      <c r="K2906" s="163"/>
      <c r="L2906" s="164"/>
    </row>
    <row r="2907" spans="2:12" s="160" customFormat="1" x14ac:dyDescent="0.2">
      <c r="B2907" s="161"/>
      <c r="D2907" s="161"/>
      <c r="E2907" s="161"/>
      <c r="H2907" s="162"/>
      <c r="J2907" s="162"/>
      <c r="K2907" s="163"/>
      <c r="L2907" s="164"/>
    </row>
    <row r="2908" spans="2:12" s="160" customFormat="1" x14ac:dyDescent="0.2">
      <c r="B2908" s="161"/>
      <c r="D2908" s="161"/>
      <c r="E2908" s="161"/>
      <c r="H2908" s="162"/>
      <c r="J2908" s="162"/>
      <c r="K2908" s="163"/>
      <c r="L2908" s="164"/>
    </row>
    <row r="2909" spans="2:12" s="160" customFormat="1" x14ac:dyDescent="0.2">
      <c r="B2909" s="161"/>
      <c r="D2909" s="161"/>
      <c r="E2909" s="161"/>
      <c r="H2909" s="162"/>
      <c r="J2909" s="162"/>
      <c r="K2909" s="163"/>
      <c r="L2909" s="164"/>
    </row>
    <row r="2910" spans="2:12" s="160" customFormat="1" x14ac:dyDescent="0.2">
      <c r="B2910" s="161"/>
      <c r="D2910" s="161"/>
      <c r="E2910" s="161"/>
      <c r="H2910" s="162"/>
      <c r="J2910" s="162"/>
      <c r="K2910" s="163"/>
      <c r="L2910" s="164"/>
    </row>
    <row r="2911" spans="2:12" s="160" customFormat="1" x14ac:dyDescent="0.2">
      <c r="B2911" s="161"/>
      <c r="D2911" s="161"/>
      <c r="E2911" s="161"/>
      <c r="H2911" s="162"/>
      <c r="J2911" s="162"/>
      <c r="K2911" s="163"/>
      <c r="L2911" s="164"/>
    </row>
    <row r="2912" spans="2:12" s="160" customFormat="1" x14ac:dyDescent="0.2">
      <c r="B2912" s="161"/>
      <c r="D2912" s="161"/>
      <c r="E2912" s="161"/>
      <c r="H2912" s="162"/>
      <c r="J2912" s="162"/>
      <c r="K2912" s="163"/>
      <c r="L2912" s="164"/>
    </row>
    <row r="2913" spans="2:12" s="160" customFormat="1" x14ac:dyDescent="0.2">
      <c r="B2913" s="161"/>
      <c r="D2913" s="161"/>
      <c r="E2913" s="161"/>
      <c r="H2913" s="162"/>
      <c r="J2913" s="162"/>
      <c r="K2913" s="163"/>
      <c r="L2913" s="164"/>
    </row>
    <row r="2914" spans="2:12" s="160" customFormat="1" x14ac:dyDescent="0.2">
      <c r="B2914" s="161"/>
      <c r="D2914" s="161"/>
      <c r="E2914" s="161"/>
      <c r="H2914" s="162"/>
      <c r="J2914" s="162"/>
      <c r="K2914" s="163"/>
      <c r="L2914" s="164"/>
    </row>
    <row r="2915" spans="2:12" s="160" customFormat="1" x14ac:dyDescent="0.2">
      <c r="B2915" s="161"/>
      <c r="D2915" s="161"/>
      <c r="E2915" s="161"/>
      <c r="H2915" s="162"/>
      <c r="J2915" s="162"/>
      <c r="K2915" s="163"/>
      <c r="L2915" s="164"/>
    </row>
    <row r="2916" spans="2:12" s="160" customFormat="1" x14ac:dyDescent="0.2">
      <c r="B2916" s="161"/>
      <c r="D2916" s="161"/>
      <c r="E2916" s="161"/>
      <c r="H2916" s="162"/>
      <c r="J2916" s="162"/>
      <c r="K2916" s="163"/>
      <c r="L2916" s="164"/>
    </row>
    <row r="2917" spans="2:12" s="160" customFormat="1" x14ac:dyDescent="0.2">
      <c r="B2917" s="161"/>
      <c r="D2917" s="161"/>
      <c r="E2917" s="161"/>
      <c r="H2917" s="162"/>
      <c r="J2917" s="162"/>
      <c r="K2917" s="163"/>
      <c r="L2917" s="164"/>
    </row>
    <row r="2918" spans="2:12" s="160" customFormat="1" x14ac:dyDescent="0.2">
      <c r="B2918" s="161"/>
      <c r="D2918" s="161"/>
      <c r="E2918" s="161"/>
      <c r="H2918" s="162"/>
      <c r="J2918" s="162"/>
      <c r="K2918" s="163"/>
      <c r="L2918" s="164"/>
    </row>
    <row r="2919" spans="2:12" s="160" customFormat="1" x14ac:dyDescent="0.2">
      <c r="B2919" s="161"/>
      <c r="D2919" s="161"/>
      <c r="E2919" s="161"/>
      <c r="H2919" s="162"/>
      <c r="J2919" s="162"/>
      <c r="K2919" s="163"/>
      <c r="L2919" s="164"/>
    </row>
    <row r="2920" spans="2:12" s="160" customFormat="1" x14ac:dyDescent="0.2">
      <c r="B2920" s="161"/>
      <c r="D2920" s="161"/>
      <c r="E2920" s="161"/>
      <c r="H2920" s="162"/>
      <c r="J2920" s="162"/>
      <c r="K2920" s="163"/>
      <c r="L2920" s="164"/>
    </row>
    <row r="2921" spans="2:12" s="160" customFormat="1" x14ac:dyDescent="0.2">
      <c r="B2921" s="161"/>
      <c r="D2921" s="161"/>
      <c r="E2921" s="161"/>
      <c r="H2921" s="162"/>
      <c r="J2921" s="162"/>
      <c r="K2921" s="163"/>
      <c r="L2921" s="164"/>
    </row>
    <row r="2922" spans="2:12" s="160" customFormat="1" x14ac:dyDescent="0.2">
      <c r="B2922" s="161"/>
      <c r="D2922" s="161"/>
      <c r="E2922" s="161"/>
      <c r="H2922" s="162"/>
      <c r="J2922" s="162"/>
      <c r="K2922" s="163"/>
      <c r="L2922" s="164"/>
    </row>
    <row r="2923" spans="2:12" s="160" customFormat="1" x14ac:dyDescent="0.2">
      <c r="B2923" s="161"/>
      <c r="D2923" s="161"/>
      <c r="E2923" s="161"/>
      <c r="H2923" s="162"/>
      <c r="J2923" s="162"/>
      <c r="K2923" s="163"/>
      <c r="L2923" s="164"/>
    </row>
    <row r="2924" spans="2:12" s="160" customFormat="1" x14ac:dyDescent="0.2">
      <c r="B2924" s="161"/>
      <c r="D2924" s="161"/>
      <c r="E2924" s="161"/>
      <c r="H2924" s="162"/>
      <c r="J2924" s="162"/>
      <c r="K2924" s="163"/>
      <c r="L2924" s="164"/>
    </row>
    <row r="2925" spans="2:12" s="160" customFormat="1" x14ac:dyDescent="0.2">
      <c r="B2925" s="161"/>
      <c r="D2925" s="161"/>
      <c r="E2925" s="161"/>
      <c r="H2925" s="162"/>
      <c r="J2925" s="162"/>
      <c r="K2925" s="163"/>
      <c r="L2925" s="164"/>
    </row>
    <row r="2926" spans="2:12" s="160" customFormat="1" x14ac:dyDescent="0.2">
      <c r="B2926" s="161"/>
      <c r="D2926" s="161"/>
      <c r="E2926" s="161"/>
      <c r="H2926" s="162"/>
      <c r="J2926" s="162"/>
      <c r="K2926" s="163"/>
      <c r="L2926" s="164"/>
    </row>
    <row r="2927" spans="2:12" s="160" customFormat="1" x14ac:dyDescent="0.2">
      <c r="B2927" s="161"/>
      <c r="D2927" s="161"/>
      <c r="E2927" s="161"/>
      <c r="H2927" s="162"/>
      <c r="J2927" s="162"/>
      <c r="K2927" s="163"/>
      <c r="L2927" s="164"/>
    </row>
    <row r="2928" spans="2:12" s="160" customFormat="1" x14ac:dyDescent="0.2">
      <c r="B2928" s="161"/>
      <c r="D2928" s="161"/>
      <c r="E2928" s="161"/>
      <c r="H2928" s="162"/>
      <c r="J2928" s="162"/>
      <c r="K2928" s="163"/>
      <c r="L2928" s="164"/>
    </row>
    <row r="2929" spans="2:12" s="160" customFormat="1" x14ac:dyDescent="0.2">
      <c r="B2929" s="161"/>
      <c r="D2929" s="161"/>
      <c r="E2929" s="161"/>
      <c r="H2929" s="162"/>
      <c r="J2929" s="162"/>
      <c r="K2929" s="163"/>
      <c r="L2929" s="164"/>
    </row>
    <row r="2930" spans="2:12" s="160" customFormat="1" x14ac:dyDescent="0.2">
      <c r="B2930" s="161"/>
      <c r="D2930" s="161"/>
      <c r="E2930" s="161"/>
      <c r="H2930" s="162"/>
      <c r="J2930" s="162"/>
      <c r="K2930" s="163"/>
      <c r="L2930" s="164"/>
    </row>
    <row r="2931" spans="2:12" s="160" customFormat="1" x14ac:dyDescent="0.2">
      <c r="B2931" s="161"/>
      <c r="D2931" s="161"/>
      <c r="E2931" s="161"/>
      <c r="H2931" s="162"/>
      <c r="J2931" s="162"/>
      <c r="K2931" s="163"/>
      <c r="L2931" s="164"/>
    </row>
    <row r="2932" spans="2:12" s="160" customFormat="1" x14ac:dyDescent="0.2">
      <c r="B2932" s="161"/>
      <c r="D2932" s="161"/>
      <c r="E2932" s="161"/>
      <c r="H2932" s="162"/>
      <c r="J2932" s="162"/>
      <c r="K2932" s="163"/>
      <c r="L2932" s="164"/>
    </row>
    <row r="2933" spans="2:12" s="160" customFormat="1" x14ac:dyDescent="0.2">
      <c r="B2933" s="161"/>
      <c r="D2933" s="161"/>
      <c r="E2933" s="161"/>
      <c r="H2933" s="162"/>
      <c r="J2933" s="162"/>
      <c r="K2933" s="163"/>
      <c r="L2933" s="164"/>
    </row>
    <row r="2934" spans="2:12" s="160" customFormat="1" x14ac:dyDescent="0.2">
      <c r="B2934" s="161"/>
      <c r="D2934" s="161"/>
      <c r="E2934" s="161"/>
      <c r="H2934" s="162"/>
      <c r="J2934" s="162"/>
      <c r="K2934" s="163"/>
      <c r="L2934" s="164"/>
    </row>
    <row r="2935" spans="2:12" s="160" customFormat="1" x14ac:dyDescent="0.2">
      <c r="B2935" s="161"/>
      <c r="D2935" s="161"/>
      <c r="E2935" s="161"/>
      <c r="H2935" s="162"/>
      <c r="J2935" s="162"/>
      <c r="K2935" s="163"/>
      <c r="L2935" s="164"/>
    </row>
    <row r="2936" spans="2:12" s="160" customFormat="1" x14ac:dyDescent="0.2">
      <c r="B2936" s="161"/>
      <c r="D2936" s="161"/>
      <c r="E2936" s="161"/>
      <c r="H2936" s="162"/>
      <c r="J2936" s="162"/>
      <c r="K2936" s="163"/>
      <c r="L2936" s="164"/>
    </row>
    <row r="2937" spans="2:12" s="160" customFormat="1" x14ac:dyDescent="0.2">
      <c r="B2937" s="161"/>
      <c r="D2937" s="161"/>
      <c r="E2937" s="161"/>
      <c r="H2937" s="162"/>
      <c r="J2937" s="162"/>
      <c r="K2937" s="163"/>
      <c r="L2937" s="164"/>
    </row>
    <row r="2938" spans="2:12" s="160" customFormat="1" x14ac:dyDescent="0.2">
      <c r="B2938" s="161"/>
      <c r="D2938" s="161"/>
      <c r="E2938" s="161"/>
      <c r="H2938" s="162"/>
      <c r="J2938" s="162"/>
      <c r="K2938" s="163"/>
      <c r="L2938" s="164"/>
    </row>
    <row r="2939" spans="2:12" s="160" customFormat="1" x14ac:dyDescent="0.2">
      <c r="B2939" s="161"/>
      <c r="D2939" s="161"/>
      <c r="E2939" s="161"/>
      <c r="H2939" s="162"/>
      <c r="J2939" s="162"/>
      <c r="K2939" s="163"/>
      <c r="L2939" s="164"/>
    </row>
    <row r="2940" spans="2:12" s="160" customFormat="1" x14ac:dyDescent="0.2">
      <c r="B2940" s="161"/>
      <c r="D2940" s="161"/>
      <c r="E2940" s="161"/>
      <c r="H2940" s="162"/>
      <c r="J2940" s="162"/>
      <c r="K2940" s="163"/>
      <c r="L2940" s="164"/>
    </row>
    <row r="2941" spans="2:12" s="160" customFormat="1" x14ac:dyDescent="0.2">
      <c r="B2941" s="161"/>
      <c r="D2941" s="161"/>
      <c r="E2941" s="161"/>
      <c r="H2941" s="162"/>
      <c r="J2941" s="162"/>
      <c r="K2941" s="163"/>
      <c r="L2941" s="164"/>
    </row>
    <row r="2942" spans="2:12" s="160" customFormat="1" x14ac:dyDescent="0.2">
      <c r="B2942" s="161"/>
      <c r="D2942" s="161"/>
      <c r="E2942" s="161"/>
      <c r="H2942" s="162"/>
      <c r="J2942" s="162"/>
      <c r="K2942" s="163"/>
      <c r="L2942" s="164"/>
    </row>
    <row r="2943" spans="2:12" s="160" customFormat="1" x14ac:dyDescent="0.2">
      <c r="B2943" s="161"/>
      <c r="D2943" s="161"/>
      <c r="E2943" s="161"/>
      <c r="H2943" s="162"/>
      <c r="J2943" s="162"/>
      <c r="K2943" s="163"/>
      <c r="L2943" s="164"/>
    </row>
    <row r="2944" spans="2:12" s="160" customFormat="1" x14ac:dyDescent="0.2">
      <c r="B2944" s="161"/>
      <c r="D2944" s="161"/>
      <c r="E2944" s="161"/>
      <c r="H2944" s="162"/>
      <c r="J2944" s="162"/>
      <c r="K2944" s="163"/>
      <c r="L2944" s="164"/>
    </row>
    <row r="2945" spans="2:12" s="160" customFormat="1" x14ac:dyDescent="0.2">
      <c r="B2945" s="161"/>
      <c r="D2945" s="161"/>
      <c r="E2945" s="161"/>
      <c r="H2945" s="162"/>
      <c r="J2945" s="162"/>
      <c r="K2945" s="163"/>
      <c r="L2945" s="164"/>
    </row>
    <row r="2946" spans="2:12" s="160" customFormat="1" x14ac:dyDescent="0.2">
      <c r="B2946" s="161"/>
      <c r="D2946" s="161"/>
      <c r="E2946" s="161"/>
      <c r="H2946" s="162"/>
      <c r="J2946" s="162"/>
      <c r="K2946" s="163"/>
      <c r="L2946" s="164"/>
    </row>
    <row r="2947" spans="2:12" s="160" customFormat="1" x14ac:dyDescent="0.2">
      <c r="B2947" s="161"/>
      <c r="D2947" s="161"/>
      <c r="E2947" s="161"/>
      <c r="H2947" s="162"/>
      <c r="J2947" s="162"/>
      <c r="K2947" s="163"/>
      <c r="L2947" s="164"/>
    </row>
    <row r="2948" spans="2:12" s="160" customFormat="1" x14ac:dyDescent="0.2">
      <c r="B2948" s="161"/>
      <c r="D2948" s="161"/>
      <c r="E2948" s="161"/>
      <c r="H2948" s="162"/>
      <c r="J2948" s="162"/>
      <c r="K2948" s="163"/>
      <c r="L2948" s="164"/>
    </row>
    <row r="2949" spans="2:12" s="160" customFormat="1" x14ac:dyDescent="0.2">
      <c r="B2949" s="161"/>
      <c r="D2949" s="161"/>
      <c r="E2949" s="161"/>
      <c r="H2949" s="162"/>
      <c r="J2949" s="162"/>
      <c r="K2949" s="163"/>
      <c r="L2949" s="164"/>
    </row>
    <row r="2950" spans="2:12" s="160" customFormat="1" x14ac:dyDescent="0.2">
      <c r="B2950" s="161"/>
      <c r="D2950" s="161"/>
      <c r="E2950" s="161"/>
      <c r="H2950" s="162"/>
      <c r="J2950" s="162"/>
      <c r="K2950" s="163"/>
      <c r="L2950" s="164"/>
    </row>
    <row r="2951" spans="2:12" s="160" customFormat="1" x14ac:dyDescent="0.2">
      <c r="B2951" s="161"/>
      <c r="D2951" s="161"/>
      <c r="E2951" s="161"/>
      <c r="H2951" s="162"/>
      <c r="J2951" s="162"/>
      <c r="K2951" s="163"/>
      <c r="L2951" s="164"/>
    </row>
    <row r="2952" spans="2:12" s="160" customFormat="1" x14ac:dyDescent="0.2">
      <c r="B2952" s="161"/>
      <c r="D2952" s="161"/>
      <c r="E2952" s="161"/>
      <c r="H2952" s="162"/>
      <c r="J2952" s="162"/>
      <c r="K2952" s="163"/>
      <c r="L2952" s="164"/>
    </row>
    <row r="2953" spans="2:12" s="160" customFormat="1" x14ac:dyDescent="0.2">
      <c r="B2953" s="161"/>
      <c r="D2953" s="161"/>
      <c r="E2953" s="161"/>
      <c r="H2953" s="162"/>
      <c r="J2953" s="162"/>
      <c r="K2953" s="163"/>
      <c r="L2953" s="164"/>
    </row>
    <row r="2954" spans="2:12" s="160" customFormat="1" x14ac:dyDescent="0.2">
      <c r="B2954" s="161"/>
      <c r="D2954" s="161"/>
      <c r="E2954" s="161"/>
      <c r="H2954" s="162"/>
      <c r="J2954" s="162"/>
      <c r="K2954" s="163"/>
      <c r="L2954" s="164"/>
    </row>
    <row r="2955" spans="2:12" s="160" customFormat="1" x14ac:dyDescent="0.2">
      <c r="B2955" s="161"/>
      <c r="D2955" s="161"/>
      <c r="E2955" s="161"/>
      <c r="H2955" s="162"/>
      <c r="J2955" s="162"/>
      <c r="K2955" s="163"/>
      <c r="L2955" s="164"/>
    </row>
    <row r="2956" spans="2:12" s="160" customFormat="1" x14ac:dyDescent="0.2">
      <c r="B2956" s="161"/>
      <c r="D2956" s="161"/>
      <c r="E2956" s="161"/>
      <c r="H2956" s="162"/>
      <c r="J2956" s="162"/>
      <c r="K2956" s="163"/>
      <c r="L2956" s="164"/>
    </row>
    <row r="2957" spans="2:12" s="160" customFormat="1" x14ac:dyDescent="0.2">
      <c r="B2957" s="161"/>
      <c r="D2957" s="161"/>
      <c r="E2957" s="161"/>
      <c r="H2957" s="162"/>
      <c r="J2957" s="162"/>
      <c r="K2957" s="163"/>
      <c r="L2957" s="164"/>
    </row>
    <row r="2958" spans="2:12" s="160" customFormat="1" x14ac:dyDescent="0.2">
      <c r="B2958" s="161"/>
      <c r="D2958" s="161"/>
      <c r="E2958" s="161"/>
      <c r="H2958" s="162"/>
      <c r="J2958" s="162"/>
      <c r="K2958" s="163"/>
      <c r="L2958" s="164"/>
    </row>
    <row r="2959" spans="2:12" s="160" customFormat="1" x14ac:dyDescent="0.2">
      <c r="B2959" s="161"/>
      <c r="D2959" s="161"/>
      <c r="E2959" s="161"/>
      <c r="H2959" s="162"/>
      <c r="J2959" s="162"/>
      <c r="K2959" s="163"/>
      <c r="L2959" s="164"/>
    </row>
    <row r="2960" spans="2:12" s="160" customFormat="1" x14ac:dyDescent="0.2">
      <c r="B2960" s="161"/>
      <c r="D2960" s="161"/>
      <c r="E2960" s="161"/>
      <c r="H2960" s="162"/>
      <c r="J2960" s="162"/>
      <c r="K2960" s="163"/>
      <c r="L2960" s="164"/>
    </row>
    <row r="2961" spans="2:12" s="160" customFormat="1" x14ac:dyDescent="0.2">
      <c r="B2961" s="161"/>
      <c r="D2961" s="161"/>
      <c r="E2961" s="161"/>
      <c r="H2961" s="162"/>
      <c r="J2961" s="162"/>
      <c r="K2961" s="163"/>
      <c r="L2961" s="164"/>
    </row>
    <row r="2962" spans="2:12" s="160" customFormat="1" x14ac:dyDescent="0.2">
      <c r="B2962" s="161"/>
      <c r="D2962" s="161"/>
      <c r="E2962" s="161"/>
      <c r="H2962" s="162"/>
      <c r="J2962" s="162"/>
      <c r="K2962" s="163"/>
      <c r="L2962" s="164"/>
    </row>
    <row r="2963" spans="2:12" s="160" customFormat="1" x14ac:dyDescent="0.2">
      <c r="B2963" s="161"/>
      <c r="D2963" s="161"/>
      <c r="E2963" s="161"/>
      <c r="H2963" s="162"/>
      <c r="J2963" s="162"/>
      <c r="K2963" s="163"/>
      <c r="L2963" s="164"/>
    </row>
    <row r="2964" spans="2:12" s="160" customFormat="1" x14ac:dyDescent="0.2">
      <c r="B2964" s="161"/>
      <c r="D2964" s="161"/>
      <c r="E2964" s="161"/>
      <c r="H2964" s="162"/>
      <c r="J2964" s="162"/>
      <c r="K2964" s="163"/>
      <c r="L2964" s="164"/>
    </row>
    <row r="2965" spans="2:12" s="160" customFormat="1" x14ac:dyDescent="0.2">
      <c r="B2965" s="161"/>
      <c r="D2965" s="161"/>
      <c r="E2965" s="161"/>
      <c r="H2965" s="162"/>
      <c r="J2965" s="162"/>
      <c r="K2965" s="163"/>
      <c r="L2965" s="164"/>
    </row>
    <row r="2966" spans="2:12" s="160" customFormat="1" x14ac:dyDescent="0.2">
      <c r="B2966" s="161"/>
      <c r="D2966" s="161"/>
      <c r="E2966" s="161"/>
      <c r="H2966" s="162"/>
      <c r="J2966" s="162"/>
      <c r="K2966" s="163"/>
      <c r="L2966" s="164"/>
    </row>
    <row r="2967" spans="2:12" s="160" customFormat="1" x14ac:dyDescent="0.2">
      <c r="B2967" s="161"/>
      <c r="D2967" s="161"/>
      <c r="E2967" s="161"/>
      <c r="H2967" s="162"/>
      <c r="J2967" s="162"/>
      <c r="K2967" s="163"/>
      <c r="L2967" s="164"/>
    </row>
    <row r="2968" spans="2:12" s="160" customFormat="1" x14ac:dyDescent="0.2">
      <c r="B2968" s="161"/>
      <c r="D2968" s="161"/>
      <c r="E2968" s="161"/>
      <c r="H2968" s="162"/>
      <c r="J2968" s="162"/>
      <c r="K2968" s="163"/>
      <c r="L2968" s="164"/>
    </row>
    <row r="2969" spans="2:12" s="160" customFormat="1" x14ac:dyDescent="0.2">
      <c r="B2969" s="161"/>
      <c r="D2969" s="161"/>
      <c r="E2969" s="161"/>
      <c r="H2969" s="162"/>
      <c r="J2969" s="162"/>
      <c r="K2969" s="163"/>
      <c r="L2969" s="164"/>
    </row>
    <row r="2970" spans="2:12" s="160" customFormat="1" x14ac:dyDescent="0.2">
      <c r="B2970" s="161"/>
      <c r="D2970" s="161"/>
      <c r="E2970" s="161"/>
      <c r="H2970" s="162"/>
      <c r="J2970" s="162"/>
      <c r="K2970" s="163"/>
      <c r="L2970" s="164"/>
    </row>
    <row r="2971" spans="2:12" s="160" customFormat="1" x14ac:dyDescent="0.2">
      <c r="B2971" s="161"/>
      <c r="D2971" s="161"/>
      <c r="E2971" s="161"/>
      <c r="H2971" s="162"/>
      <c r="J2971" s="162"/>
      <c r="K2971" s="163"/>
      <c r="L2971" s="164"/>
    </row>
    <row r="2972" spans="2:12" s="160" customFormat="1" x14ac:dyDescent="0.2">
      <c r="B2972" s="161"/>
      <c r="D2972" s="161"/>
      <c r="E2972" s="161"/>
      <c r="H2972" s="162"/>
      <c r="J2972" s="162"/>
      <c r="K2972" s="163"/>
      <c r="L2972" s="164"/>
    </row>
    <row r="2973" spans="2:12" s="160" customFormat="1" x14ac:dyDescent="0.2">
      <c r="B2973" s="161"/>
      <c r="D2973" s="161"/>
      <c r="E2973" s="161"/>
      <c r="H2973" s="162"/>
      <c r="J2973" s="162"/>
      <c r="K2973" s="163"/>
      <c r="L2973" s="164"/>
    </row>
    <row r="2974" spans="2:12" s="160" customFormat="1" x14ac:dyDescent="0.2">
      <c r="B2974" s="161"/>
      <c r="D2974" s="161"/>
      <c r="E2974" s="161"/>
      <c r="H2974" s="162"/>
      <c r="J2974" s="162"/>
      <c r="K2974" s="163"/>
      <c r="L2974" s="164"/>
    </row>
    <row r="2975" spans="2:12" s="160" customFormat="1" x14ac:dyDescent="0.2">
      <c r="B2975" s="161"/>
      <c r="D2975" s="161"/>
      <c r="E2975" s="161"/>
      <c r="H2975" s="162"/>
      <c r="J2975" s="162"/>
      <c r="K2975" s="163"/>
      <c r="L2975" s="164"/>
    </row>
    <row r="2976" spans="2:12" s="160" customFormat="1" x14ac:dyDescent="0.2">
      <c r="B2976" s="161"/>
      <c r="D2976" s="161"/>
      <c r="E2976" s="161"/>
      <c r="H2976" s="162"/>
      <c r="J2976" s="162"/>
      <c r="K2976" s="163"/>
      <c r="L2976" s="164"/>
    </row>
    <row r="2977" spans="2:12" s="160" customFormat="1" x14ac:dyDescent="0.2">
      <c r="B2977" s="161"/>
      <c r="D2977" s="161"/>
      <c r="E2977" s="161"/>
      <c r="H2977" s="162"/>
      <c r="J2977" s="162"/>
      <c r="K2977" s="163"/>
      <c r="L2977" s="164"/>
    </row>
    <row r="2978" spans="2:12" s="160" customFormat="1" x14ac:dyDescent="0.2">
      <c r="B2978" s="161"/>
      <c r="D2978" s="161"/>
      <c r="E2978" s="161"/>
      <c r="H2978" s="162"/>
      <c r="J2978" s="162"/>
      <c r="K2978" s="163"/>
      <c r="L2978" s="164"/>
    </row>
    <row r="2979" spans="2:12" s="160" customFormat="1" x14ac:dyDescent="0.2">
      <c r="B2979" s="161"/>
      <c r="D2979" s="161"/>
      <c r="E2979" s="161"/>
      <c r="H2979" s="162"/>
      <c r="J2979" s="162"/>
      <c r="K2979" s="163"/>
      <c r="L2979" s="164"/>
    </row>
    <row r="2980" spans="2:12" s="160" customFormat="1" x14ac:dyDescent="0.2">
      <c r="B2980" s="161"/>
      <c r="D2980" s="161"/>
      <c r="E2980" s="161"/>
      <c r="H2980" s="162"/>
      <c r="J2980" s="162"/>
      <c r="K2980" s="163"/>
      <c r="L2980" s="164"/>
    </row>
    <row r="2981" spans="2:12" s="160" customFormat="1" x14ac:dyDescent="0.2">
      <c r="B2981" s="161"/>
      <c r="D2981" s="161"/>
      <c r="E2981" s="161"/>
      <c r="H2981" s="162"/>
      <c r="J2981" s="162"/>
      <c r="K2981" s="163"/>
      <c r="L2981" s="164"/>
    </row>
    <row r="2982" spans="2:12" s="160" customFormat="1" x14ac:dyDescent="0.2">
      <c r="B2982" s="161"/>
      <c r="D2982" s="161"/>
      <c r="E2982" s="161"/>
      <c r="H2982" s="162"/>
      <c r="J2982" s="162"/>
      <c r="K2982" s="163"/>
      <c r="L2982" s="164"/>
    </row>
    <row r="2983" spans="2:12" s="160" customFormat="1" x14ac:dyDescent="0.2">
      <c r="B2983" s="161"/>
      <c r="D2983" s="161"/>
      <c r="E2983" s="161"/>
      <c r="H2983" s="162"/>
      <c r="J2983" s="162"/>
      <c r="K2983" s="163"/>
      <c r="L2983" s="164"/>
    </row>
    <row r="2984" spans="2:12" s="160" customFormat="1" x14ac:dyDescent="0.2">
      <c r="B2984" s="161"/>
      <c r="D2984" s="161"/>
      <c r="E2984" s="161"/>
      <c r="H2984" s="162"/>
      <c r="J2984" s="162"/>
      <c r="K2984" s="163"/>
      <c r="L2984" s="164"/>
    </row>
    <row r="2985" spans="2:12" s="160" customFormat="1" x14ac:dyDescent="0.2">
      <c r="B2985" s="161"/>
      <c r="D2985" s="161"/>
      <c r="E2985" s="161"/>
      <c r="H2985" s="162"/>
      <c r="J2985" s="162"/>
      <c r="K2985" s="163"/>
      <c r="L2985" s="164"/>
    </row>
    <row r="2986" spans="2:12" s="160" customFormat="1" x14ac:dyDescent="0.2">
      <c r="B2986" s="161"/>
      <c r="D2986" s="161"/>
      <c r="E2986" s="161"/>
      <c r="H2986" s="162"/>
      <c r="J2986" s="162"/>
      <c r="K2986" s="163"/>
      <c r="L2986" s="164"/>
    </row>
    <row r="2987" spans="2:12" s="160" customFormat="1" x14ac:dyDescent="0.2">
      <c r="B2987" s="161"/>
      <c r="D2987" s="161"/>
      <c r="E2987" s="161"/>
      <c r="H2987" s="162"/>
      <c r="J2987" s="162"/>
      <c r="K2987" s="163"/>
      <c r="L2987" s="164"/>
    </row>
    <row r="2988" spans="2:12" s="160" customFormat="1" x14ac:dyDescent="0.2">
      <c r="B2988" s="161"/>
      <c r="D2988" s="161"/>
      <c r="E2988" s="161"/>
      <c r="H2988" s="162"/>
      <c r="J2988" s="162"/>
      <c r="K2988" s="163"/>
      <c r="L2988" s="164"/>
    </row>
    <row r="2989" spans="2:12" s="160" customFormat="1" x14ac:dyDescent="0.2">
      <c r="B2989" s="161"/>
      <c r="D2989" s="161"/>
      <c r="E2989" s="161"/>
      <c r="H2989" s="162"/>
      <c r="J2989" s="162"/>
      <c r="K2989" s="163"/>
      <c r="L2989" s="164"/>
    </row>
    <row r="2990" spans="2:12" s="160" customFormat="1" x14ac:dyDescent="0.2">
      <c r="B2990" s="161"/>
      <c r="D2990" s="161"/>
      <c r="E2990" s="161"/>
      <c r="H2990" s="162"/>
      <c r="J2990" s="162"/>
      <c r="K2990" s="163"/>
      <c r="L2990" s="164"/>
    </row>
    <row r="2991" spans="2:12" s="160" customFormat="1" x14ac:dyDescent="0.2">
      <c r="B2991" s="161"/>
      <c r="D2991" s="161"/>
      <c r="E2991" s="161"/>
      <c r="H2991" s="162"/>
      <c r="J2991" s="162"/>
      <c r="K2991" s="163"/>
      <c r="L2991" s="164"/>
    </row>
    <row r="2992" spans="2:12" s="160" customFormat="1" x14ac:dyDescent="0.2">
      <c r="B2992" s="161"/>
      <c r="D2992" s="161"/>
      <c r="E2992" s="161"/>
      <c r="H2992" s="162"/>
      <c r="J2992" s="162"/>
      <c r="K2992" s="163"/>
      <c r="L2992" s="164"/>
    </row>
    <row r="2993" spans="2:12" s="160" customFormat="1" x14ac:dyDescent="0.2">
      <c r="B2993" s="161"/>
      <c r="D2993" s="161"/>
      <c r="E2993" s="161"/>
      <c r="H2993" s="162"/>
      <c r="J2993" s="162"/>
      <c r="K2993" s="163"/>
      <c r="L2993" s="164"/>
    </row>
    <row r="2994" spans="2:12" s="160" customFormat="1" x14ac:dyDescent="0.2">
      <c r="B2994" s="161"/>
      <c r="D2994" s="161"/>
      <c r="E2994" s="161"/>
      <c r="H2994" s="162"/>
      <c r="J2994" s="162"/>
      <c r="K2994" s="163"/>
      <c r="L2994" s="164"/>
    </row>
    <row r="2995" spans="2:12" s="160" customFormat="1" x14ac:dyDescent="0.2">
      <c r="B2995" s="161"/>
      <c r="D2995" s="161"/>
      <c r="E2995" s="161"/>
      <c r="H2995" s="162"/>
      <c r="J2995" s="162"/>
      <c r="K2995" s="163"/>
      <c r="L2995" s="164"/>
    </row>
    <row r="2996" spans="2:12" s="160" customFormat="1" x14ac:dyDescent="0.2">
      <c r="B2996" s="161"/>
      <c r="D2996" s="161"/>
      <c r="E2996" s="161"/>
      <c r="H2996" s="162"/>
      <c r="J2996" s="162"/>
      <c r="K2996" s="163"/>
      <c r="L2996" s="164"/>
    </row>
    <row r="2997" spans="2:12" s="160" customFormat="1" x14ac:dyDescent="0.2">
      <c r="B2997" s="161"/>
      <c r="D2997" s="161"/>
      <c r="E2997" s="161"/>
      <c r="H2997" s="162"/>
      <c r="J2997" s="162"/>
      <c r="K2997" s="163"/>
      <c r="L2997" s="164"/>
    </row>
    <row r="2998" spans="2:12" s="160" customFormat="1" x14ac:dyDescent="0.2">
      <c r="B2998" s="161"/>
      <c r="D2998" s="161"/>
      <c r="E2998" s="161"/>
      <c r="H2998" s="162"/>
      <c r="J2998" s="162"/>
      <c r="K2998" s="163"/>
      <c r="L2998" s="164"/>
    </row>
    <row r="2999" spans="2:12" s="160" customFormat="1" x14ac:dyDescent="0.2">
      <c r="B2999" s="161"/>
      <c r="D2999" s="161"/>
      <c r="E2999" s="161"/>
      <c r="H2999" s="162"/>
      <c r="J2999" s="162"/>
      <c r="K2999" s="163"/>
      <c r="L2999" s="164"/>
    </row>
    <row r="3000" spans="2:12" s="160" customFormat="1" x14ac:dyDescent="0.2">
      <c r="B3000" s="161"/>
      <c r="D3000" s="161"/>
      <c r="E3000" s="161"/>
      <c r="H3000" s="162"/>
      <c r="J3000" s="162"/>
      <c r="K3000" s="163"/>
      <c r="L3000" s="164"/>
    </row>
    <row r="3001" spans="2:12" s="160" customFormat="1" x14ac:dyDescent="0.2">
      <c r="B3001" s="161"/>
      <c r="D3001" s="161"/>
      <c r="E3001" s="161"/>
      <c r="H3001" s="162"/>
      <c r="J3001" s="162"/>
      <c r="K3001" s="163"/>
      <c r="L3001" s="164"/>
    </row>
    <row r="3002" spans="2:12" s="160" customFormat="1" x14ac:dyDescent="0.2">
      <c r="B3002" s="161"/>
      <c r="D3002" s="161"/>
      <c r="E3002" s="161"/>
      <c r="H3002" s="162"/>
      <c r="J3002" s="162"/>
      <c r="K3002" s="163"/>
      <c r="L3002" s="164"/>
    </row>
    <row r="3003" spans="2:12" s="160" customFormat="1" x14ac:dyDescent="0.2">
      <c r="B3003" s="161"/>
      <c r="D3003" s="161"/>
      <c r="E3003" s="161"/>
      <c r="H3003" s="162"/>
      <c r="J3003" s="162"/>
      <c r="K3003" s="163"/>
      <c r="L3003" s="164"/>
    </row>
    <row r="3004" spans="2:12" s="160" customFormat="1" x14ac:dyDescent="0.2">
      <c r="B3004" s="161"/>
      <c r="D3004" s="161"/>
      <c r="E3004" s="161"/>
      <c r="H3004" s="162"/>
      <c r="J3004" s="162"/>
      <c r="K3004" s="163"/>
      <c r="L3004" s="164"/>
    </row>
    <row r="3005" spans="2:12" s="160" customFormat="1" x14ac:dyDescent="0.2">
      <c r="B3005" s="161"/>
      <c r="D3005" s="161"/>
      <c r="E3005" s="161"/>
      <c r="H3005" s="162"/>
      <c r="J3005" s="162"/>
      <c r="K3005" s="163"/>
      <c r="L3005" s="164"/>
    </row>
    <row r="3006" spans="2:12" s="160" customFormat="1" x14ac:dyDescent="0.2">
      <c r="B3006" s="161"/>
      <c r="D3006" s="161"/>
      <c r="E3006" s="161"/>
      <c r="H3006" s="162"/>
      <c r="J3006" s="162"/>
      <c r="K3006" s="163"/>
      <c r="L3006" s="164"/>
    </row>
    <row r="3007" spans="2:12" s="160" customFormat="1" x14ac:dyDescent="0.2">
      <c r="B3007" s="161"/>
      <c r="D3007" s="161"/>
      <c r="E3007" s="161"/>
      <c r="H3007" s="162"/>
      <c r="J3007" s="162"/>
      <c r="K3007" s="163"/>
      <c r="L3007" s="164"/>
    </row>
    <row r="3008" spans="2:12" s="160" customFormat="1" x14ac:dyDescent="0.2">
      <c r="B3008" s="161"/>
      <c r="D3008" s="161"/>
      <c r="E3008" s="161"/>
      <c r="H3008" s="162"/>
      <c r="J3008" s="162"/>
      <c r="K3008" s="163"/>
      <c r="L3008" s="164"/>
    </row>
    <row r="3009" spans="2:12" s="160" customFormat="1" x14ac:dyDescent="0.2">
      <c r="B3009" s="161"/>
      <c r="D3009" s="161"/>
      <c r="E3009" s="161"/>
      <c r="H3009" s="162"/>
      <c r="J3009" s="162"/>
      <c r="K3009" s="163"/>
      <c r="L3009" s="164"/>
    </row>
    <row r="3010" spans="2:12" s="160" customFormat="1" x14ac:dyDescent="0.2">
      <c r="B3010" s="161"/>
      <c r="D3010" s="161"/>
      <c r="E3010" s="161"/>
      <c r="H3010" s="162"/>
      <c r="J3010" s="162"/>
      <c r="K3010" s="163"/>
      <c r="L3010" s="164"/>
    </row>
    <row r="3011" spans="2:12" s="160" customFormat="1" x14ac:dyDescent="0.2">
      <c r="B3011" s="161"/>
      <c r="D3011" s="161"/>
      <c r="E3011" s="161"/>
      <c r="H3011" s="162"/>
      <c r="J3011" s="162"/>
      <c r="K3011" s="163"/>
      <c r="L3011" s="164"/>
    </row>
    <row r="3012" spans="2:12" s="160" customFormat="1" x14ac:dyDescent="0.2">
      <c r="B3012" s="161"/>
      <c r="D3012" s="161"/>
      <c r="E3012" s="161"/>
      <c r="H3012" s="162"/>
      <c r="J3012" s="162"/>
      <c r="K3012" s="163"/>
      <c r="L3012" s="164"/>
    </row>
    <row r="3013" spans="2:12" s="160" customFormat="1" x14ac:dyDescent="0.2">
      <c r="B3013" s="161"/>
      <c r="D3013" s="161"/>
      <c r="E3013" s="161"/>
      <c r="H3013" s="162"/>
      <c r="J3013" s="162"/>
      <c r="K3013" s="163"/>
      <c r="L3013" s="164"/>
    </row>
    <row r="3014" spans="2:12" s="160" customFormat="1" x14ac:dyDescent="0.2">
      <c r="B3014" s="161"/>
      <c r="D3014" s="161"/>
      <c r="E3014" s="161"/>
      <c r="H3014" s="162"/>
      <c r="J3014" s="162"/>
      <c r="K3014" s="163"/>
      <c r="L3014" s="164"/>
    </row>
    <row r="3015" spans="2:12" s="160" customFormat="1" x14ac:dyDescent="0.2">
      <c r="B3015" s="161"/>
      <c r="D3015" s="161"/>
      <c r="E3015" s="161"/>
      <c r="H3015" s="162"/>
      <c r="J3015" s="162"/>
      <c r="K3015" s="163"/>
      <c r="L3015" s="164"/>
    </row>
    <row r="3016" spans="2:12" s="160" customFormat="1" x14ac:dyDescent="0.2">
      <c r="B3016" s="161"/>
      <c r="D3016" s="161"/>
      <c r="E3016" s="161"/>
      <c r="H3016" s="162"/>
      <c r="J3016" s="162"/>
      <c r="K3016" s="163"/>
      <c r="L3016" s="164"/>
    </row>
    <row r="3017" spans="2:12" s="160" customFormat="1" x14ac:dyDescent="0.2">
      <c r="B3017" s="161"/>
      <c r="D3017" s="161"/>
      <c r="E3017" s="161"/>
      <c r="H3017" s="162"/>
      <c r="J3017" s="162"/>
      <c r="K3017" s="163"/>
      <c r="L3017" s="164"/>
    </row>
    <row r="3018" spans="2:12" s="160" customFormat="1" x14ac:dyDescent="0.2">
      <c r="B3018" s="161"/>
      <c r="D3018" s="161"/>
      <c r="E3018" s="161"/>
      <c r="H3018" s="162"/>
      <c r="J3018" s="162"/>
      <c r="K3018" s="163"/>
      <c r="L3018" s="164"/>
    </row>
    <row r="3019" spans="2:12" s="160" customFormat="1" x14ac:dyDescent="0.2">
      <c r="B3019" s="161"/>
      <c r="D3019" s="161"/>
      <c r="E3019" s="161"/>
      <c r="H3019" s="162"/>
      <c r="J3019" s="162"/>
      <c r="K3019" s="163"/>
      <c r="L3019" s="164"/>
    </row>
    <row r="3020" spans="2:12" s="160" customFormat="1" x14ac:dyDescent="0.2">
      <c r="B3020" s="161"/>
      <c r="D3020" s="161"/>
      <c r="E3020" s="161"/>
      <c r="H3020" s="162"/>
      <c r="J3020" s="162"/>
      <c r="K3020" s="163"/>
      <c r="L3020" s="164"/>
    </row>
    <row r="3021" spans="2:12" s="160" customFormat="1" x14ac:dyDescent="0.2">
      <c r="B3021" s="161"/>
      <c r="D3021" s="161"/>
      <c r="E3021" s="161"/>
      <c r="H3021" s="162"/>
      <c r="J3021" s="162"/>
      <c r="K3021" s="163"/>
      <c r="L3021" s="164"/>
    </row>
    <row r="3022" spans="2:12" s="160" customFormat="1" x14ac:dyDescent="0.2">
      <c r="B3022" s="161"/>
      <c r="D3022" s="161"/>
      <c r="E3022" s="161"/>
      <c r="H3022" s="162"/>
      <c r="J3022" s="162"/>
      <c r="K3022" s="163"/>
      <c r="L3022" s="164"/>
    </row>
    <row r="3023" spans="2:12" s="160" customFormat="1" x14ac:dyDescent="0.2">
      <c r="B3023" s="161"/>
      <c r="D3023" s="161"/>
      <c r="E3023" s="161"/>
      <c r="H3023" s="162"/>
      <c r="J3023" s="162"/>
      <c r="K3023" s="163"/>
      <c r="L3023" s="164"/>
    </row>
    <row r="3024" spans="2:12" s="160" customFormat="1" x14ac:dyDescent="0.2">
      <c r="B3024" s="161"/>
      <c r="D3024" s="161"/>
      <c r="E3024" s="161"/>
      <c r="H3024" s="162"/>
      <c r="J3024" s="162"/>
      <c r="K3024" s="163"/>
      <c r="L3024" s="164"/>
    </row>
    <row r="3025" spans="2:12" s="160" customFormat="1" x14ac:dyDescent="0.2">
      <c r="B3025" s="161"/>
      <c r="D3025" s="161"/>
      <c r="E3025" s="161"/>
      <c r="H3025" s="162"/>
      <c r="J3025" s="162"/>
      <c r="K3025" s="163"/>
      <c r="L3025" s="164"/>
    </row>
    <row r="3026" spans="2:12" s="160" customFormat="1" x14ac:dyDescent="0.2">
      <c r="B3026" s="161"/>
      <c r="D3026" s="161"/>
      <c r="E3026" s="161"/>
      <c r="H3026" s="162"/>
      <c r="J3026" s="162"/>
      <c r="K3026" s="163"/>
      <c r="L3026" s="164"/>
    </row>
    <row r="3027" spans="2:12" s="160" customFormat="1" x14ac:dyDescent="0.2">
      <c r="B3027" s="161"/>
      <c r="D3027" s="161"/>
      <c r="E3027" s="161"/>
      <c r="H3027" s="162"/>
      <c r="J3027" s="162"/>
      <c r="K3027" s="163"/>
      <c r="L3027" s="164"/>
    </row>
    <row r="3028" spans="2:12" s="160" customFormat="1" x14ac:dyDescent="0.2">
      <c r="B3028" s="161"/>
      <c r="D3028" s="161"/>
      <c r="E3028" s="161"/>
      <c r="H3028" s="162"/>
      <c r="J3028" s="162"/>
      <c r="K3028" s="163"/>
      <c r="L3028" s="164"/>
    </row>
    <row r="3029" spans="2:12" s="160" customFormat="1" x14ac:dyDescent="0.2">
      <c r="B3029" s="161"/>
      <c r="D3029" s="161"/>
      <c r="E3029" s="161"/>
      <c r="H3029" s="162"/>
      <c r="J3029" s="162"/>
      <c r="K3029" s="163"/>
      <c r="L3029" s="164"/>
    </row>
    <row r="3030" spans="2:12" s="160" customFormat="1" x14ac:dyDescent="0.2">
      <c r="B3030" s="161"/>
      <c r="D3030" s="161"/>
      <c r="E3030" s="161"/>
      <c r="H3030" s="162"/>
      <c r="J3030" s="162"/>
      <c r="K3030" s="163"/>
      <c r="L3030" s="164"/>
    </row>
    <row r="3031" spans="2:12" s="160" customFormat="1" x14ac:dyDescent="0.2">
      <c r="B3031" s="161"/>
      <c r="D3031" s="161"/>
      <c r="E3031" s="161"/>
      <c r="H3031" s="162"/>
      <c r="J3031" s="162"/>
      <c r="K3031" s="163"/>
      <c r="L3031" s="164"/>
    </row>
    <row r="3032" spans="2:12" s="160" customFormat="1" x14ac:dyDescent="0.2">
      <c r="B3032" s="161"/>
      <c r="D3032" s="161"/>
      <c r="E3032" s="161"/>
      <c r="H3032" s="162"/>
      <c r="J3032" s="162"/>
      <c r="K3032" s="163"/>
      <c r="L3032" s="164"/>
    </row>
    <row r="3033" spans="2:12" s="160" customFormat="1" x14ac:dyDescent="0.2">
      <c r="B3033" s="161"/>
      <c r="D3033" s="161"/>
      <c r="E3033" s="161"/>
      <c r="H3033" s="162"/>
      <c r="J3033" s="162"/>
      <c r="K3033" s="163"/>
      <c r="L3033" s="164"/>
    </row>
    <row r="3034" spans="2:12" s="160" customFormat="1" x14ac:dyDescent="0.2">
      <c r="B3034" s="161"/>
      <c r="D3034" s="161"/>
      <c r="E3034" s="161"/>
      <c r="H3034" s="162"/>
      <c r="J3034" s="162"/>
      <c r="K3034" s="163"/>
      <c r="L3034" s="164"/>
    </row>
    <row r="3035" spans="2:12" s="160" customFormat="1" x14ac:dyDescent="0.2">
      <c r="B3035" s="161"/>
      <c r="D3035" s="161"/>
      <c r="E3035" s="161"/>
      <c r="H3035" s="162"/>
      <c r="J3035" s="162"/>
      <c r="K3035" s="163"/>
      <c r="L3035" s="164"/>
    </row>
    <row r="3036" spans="2:12" s="160" customFormat="1" x14ac:dyDescent="0.2">
      <c r="B3036" s="161"/>
      <c r="D3036" s="161"/>
      <c r="E3036" s="161"/>
      <c r="H3036" s="162"/>
      <c r="J3036" s="162"/>
      <c r="K3036" s="163"/>
      <c r="L3036" s="164"/>
    </row>
    <row r="3037" spans="2:12" s="160" customFormat="1" x14ac:dyDescent="0.2">
      <c r="B3037" s="161"/>
      <c r="D3037" s="161"/>
      <c r="E3037" s="161"/>
      <c r="H3037" s="162"/>
      <c r="J3037" s="162"/>
      <c r="K3037" s="163"/>
      <c r="L3037" s="164"/>
    </row>
    <row r="3038" spans="2:12" s="160" customFormat="1" x14ac:dyDescent="0.2">
      <c r="B3038" s="161"/>
      <c r="D3038" s="161"/>
      <c r="E3038" s="161"/>
      <c r="H3038" s="162"/>
      <c r="J3038" s="162"/>
      <c r="K3038" s="163"/>
      <c r="L3038" s="164"/>
    </row>
    <row r="3039" spans="2:12" s="160" customFormat="1" x14ac:dyDescent="0.2">
      <c r="B3039" s="161"/>
      <c r="D3039" s="161"/>
      <c r="E3039" s="161"/>
      <c r="H3039" s="162"/>
      <c r="J3039" s="162"/>
      <c r="K3039" s="163"/>
      <c r="L3039" s="164"/>
    </row>
    <row r="3040" spans="2:12" s="160" customFormat="1" x14ac:dyDescent="0.2">
      <c r="B3040" s="161"/>
      <c r="D3040" s="161"/>
      <c r="E3040" s="161"/>
      <c r="H3040" s="162"/>
      <c r="J3040" s="162"/>
      <c r="K3040" s="163"/>
      <c r="L3040" s="164"/>
    </row>
    <row r="3041" spans="2:12" s="160" customFormat="1" x14ac:dyDescent="0.2">
      <c r="B3041" s="161"/>
      <c r="D3041" s="161"/>
      <c r="E3041" s="161"/>
      <c r="H3041" s="162"/>
      <c r="J3041" s="162"/>
      <c r="K3041" s="163"/>
      <c r="L3041" s="164"/>
    </row>
    <row r="3042" spans="2:12" s="160" customFormat="1" x14ac:dyDescent="0.2">
      <c r="B3042" s="161"/>
      <c r="D3042" s="161"/>
      <c r="E3042" s="161"/>
      <c r="H3042" s="162"/>
      <c r="J3042" s="162"/>
      <c r="K3042" s="163"/>
      <c r="L3042" s="164"/>
    </row>
    <row r="3043" spans="2:12" s="160" customFormat="1" x14ac:dyDescent="0.2">
      <c r="B3043" s="161"/>
      <c r="D3043" s="161"/>
      <c r="E3043" s="161"/>
      <c r="H3043" s="162"/>
      <c r="J3043" s="162"/>
      <c r="K3043" s="163"/>
      <c r="L3043" s="164"/>
    </row>
    <row r="3044" spans="2:12" s="160" customFormat="1" x14ac:dyDescent="0.2">
      <c r="B3044" s="161"/>
      <c r="D3044" s="161"/>
      <c r="E3044" s="161"/>
      <c r="H3044" s="162"/>
      <c r="J3044" s="162"/>
      <c r="K3044" s="163"/>
      <c r="L3044" s="164"/>
    </row>
    <row r="3045" spans="2:12" s="160" customFormat="1" x14ac:dyDescent="0.2">
      <c r="B3045" s="161"/>
      <c r="D3045" s="161"/>
      <c r="E3045" s="161"/>
      <c r="H3045" s="162"/>
      <c r="J3045" s="162"/>
      <c r="K3045" s="163"/>
      <c r="L3045" s="164"/>
    </row>
    <row r="3046" spans="2:12" s="160" customFormat="1" x14ac:dyDescent="0.2">
      <c r="B3046" s="161"/>
      <c r="D3046" s="161"/>
      <c r="E3046" s="161"/>
      <c r="H3046" s="162"/>
      <c r="J3046" s="162"/>
      <c r="K3046" s="163"/>
      <c r="L3046" s="164"/>
    </row>
    <row r="3047" spans="2:12" s="160" customFormat="1" x14ac:dyDescent="0.2">
      <c r="B3047" s="161"/>
      <c r="D3047" s="161"/>
      <c r="E3047" s="161"/>
      <c r="H3047" s="162"/>
      <c r="J3047" s="162"/>
      <c r="K3047" s="163"/>
      <c r="L3047" s="164"/>
    </row>
    <row r="3048" spans="2:12" s="160" customFormat="1" x14ac:dyDescent="0.2">
      <c r="B3048" s="161"/>
      <c r="D3048" s="161"/>
      <c r="E3048" s="161"/>
      <c r="H3048" s="162"/>
      <c r="J3048" s="162"/>
      <c r="K3048" s="163"/>
      <c r="L3048" s="164"/>
    </row>
    <row r="3049" spans="2:12" s="160" customFormat="1" x14ac:dyDescent="0.2">
      <c r="B3049" s="161"/>
      <c r="D3049" s="161"/>
      <c r="E3049" s="161"/>
      <c r="H3049" s="162"/>
      <c r="J3049" s="162"/>
      <c r="K3049" s="163"/>
      <c r="L3049" s="164"/>
    </row>
    <row r="3050" spans="2:12" s="160" customFormat="1" x14ac:dyDescent="0.2">
      <c r="B3050" s="161"/>
      <c r="D3050" s="161"/>
      <c r="E3050" s="161"/>
      <c r="H3050" s="162"/>
      <c r="J3050" s="162"/>
      <c r="K3050" s="163"/>
      <c r="L3050" s="164"/>
    </row>
    <row r="3051" spans="2:12" s="160" customFormat="1" x14ac:dyDescent="0.2">
      <c r="B3051" s="161"/>
      <c r="D3051" s="161"/>
      <c r="E3051" s="161"/>
      <c r="H3051" s="162"/>
      <c r="J3051" s="162"/>
      <c r="K3051" s="163"/>
      <c r="L3051" s="164"/>
    </row>
    <row r="3052" spans="2:12" s="160" customFormat="1" x14ac:dyDescent="0.2">
      <c r="B3052" s="161"/>
      <c r="D3052" s="161"/>
      <c r="E3052" s="161"/>
      <c r="H3052" s="162"/>
      <c r="J3052" s="162"/>
      <c r="K3052" s="163"/>
      <c r="L3052" s="164"/>
    </row>
    <row r="3053" spans="2:12" s="160" customFormat="1" x14ac:dyDescent="0.2">
      <c r="B3053" s="161"/>
      <c r="D3053" s="161"/>
      <c r="E3053" s="161"/>
      <c r="H3053" s="162"/>
      <c r="J3053" s="162"/>
      <c r="K3053" s="163"/>
      <c r="L3053" s="164"/>
    </row>
    <row r="3054" spans="2:12" s="160" customFormat="1" x14ac:dyDescent="0.2">
      <c r="B3054" s="161"/>
      <c r="D3054" s="161"/>
      <c r="E3054" s="161"/>
      <c r="H3054" s="162"/>
      <c r="J3054" s="162"/>
      <c r="K3054" s="163"/>
      <c r="L3054" s="164"/>
    </row>
    <row r="3055" spans="2:12" s="160" customFormat="1" x14ac:dyDescent="0.2">
      <c r="B3055" s="161"/>
      <c r="D3055" s="161"/>
      <c r="E3055" s="161"/>
      <c r="H3055" s="162"/>
      <c r="J3055" s="162"/>
      <c r="K3055" s="163"/>
      <c r="L3055" s="164"/>
    </row>
    <row r="3056" spans="2:12" s="160" customFormat="1" x14ac:dyDescent="0.2">
      <c r="B3056" s="161"/>
      <c r="D3056" s="161"/>
      <c r="E3056" s="161"/>
      <c r="H3056" s="162"/>
      <c r="J3056" s="162"/>
      <c r="K3056" s="163"/>
      <c r="L3056" s="164"/>
    </row>
    <row r="3057" spans="2:12" s="160" customFormat="1" x14ac:dyDescent="0.2">
      <c r="B3057" s="161"/>
      <c r="D3057" s="161"/>
      <c r="E3057" s="161"/>
      <c r="H3057" s="162"/>
      <c r="J3057" s="162"/>
      <c r="K3057" s="163"/>
      <c r="L3057" s="164"/>
    </row>
    <row r="3058" spans="2:12" s="160" customFormat="1" x14ac:dyDescent="0.2">
      <c r="B3058" s="161"/>
      <c r="D3058" s="161"/>
      <c r="E3058" s="161"/>
      <c r="H3058" s="162"/>
      <c r="J3058" s="162"/>
      <c r="K3058" s="163"/>
      <c r="L3058" s="164"/>
    </row>
    <row r="3059" spans="2:12" s="160" customFormat="1" x14ac:dyDescent="0.2">
      <c r="B3059" s="161"/>
      <c r="D3059" s="161"/>
      <c r="E3059" s="161"/>
      <c r="H3059" s="162"/>
      <c r="J3059" s="162"/>
      <c r="K3059" s="163"/>
      <c r="L3059" s="164"/>
    </row>
    <row r="3060" spans="2:12" s="160" customFormat="1" x14ac:dyDescent="0.2">
      <c r="B3060" s="161"/>
      <c r="D3060" s="161"/>
      <c r="E3060" s="161"/>
      <c r="H3060" s="162"/>
      <c r="J3060" s="162"/>
      <c r="K3060" s="163"/>
      <c r="L3060" s="164"/>
    </row>
    <row r="3061" spans="2:12" s="160" customFormat="1" x14ac:dyDescent="0.2">
      <c r="B3061" s="161"/>
      <c r="D3061" s="161"/>
      <c r="E3061" s="161"/>
      <c r="H3061" s="162"/>
      <c r="J3061" s="162"/>
      <c r="K3061" s="163"/>
      <c r="L3061" s="164"/>
    </row>
    <row r="3062" spans="2:12" s="160" customFormat="1" x14ac:dyDescent="0.2">
      <c r="B3062" s="161"/>
      <c r="D3062" s="161"/>
      <c r="E3062" s="161"/>
      <c r="H3062" s="162"/>
      <c r="J3062" s="162"/>
      <c r="K3062" s="163"/>
      <c r="L3062" s="164"/>
    </row>
    <row r="3063" spans="2:12" s="160" customFormat="1" x14ac:dyDescent="0.2">
      <c r="B3063" s="161"/>
      <c r="D3063" s="161"/>
      <c r="E3063" s="161"/>
      <c r="H3063" s="162"/>
      <c r="J3063" s="162"/>
      <c r="K3063" s="163"/>
      <c r="L3063" s="164"/>
    </row>
    <row r="3064" spans="2:12" s="160" customFormat="1" x14ac:dyDescent="0.2">
      <c r="B3064" s="161"/>
      <c r="D3064" s="161"/>
      <c r="E3064" s="161"/>
      <c r="H3064" s="162"/>
      <c r="J3064" s="162"/>
      <c r="K3064" s="163"/>
      <c r="L3064" s="164"/>
    </row>
    <row r="3065" spans="2:12" s="160" customFormat="1" x14ac:dyDescent="0.2">
      <c r="B3065" s="161"/>
      <c r="D3065" s="161"/>
      <c r="E3065" s="161"/>
      <c r="H3065" s="162"/>
      <c r="J3065" s="162"/>
      <c r="K3065" s="163"/>
      <c r="L3065" s="164"/>
    </row>
    <row r="3066" spans="2:12" s="160" customFormat="1" x14ac:dyDescent="0.2">
      <c r="B3066" s="161"/>
      <c r="D3066" s="161"/>
      <c r="E3066" s="161"/>
      <c r="H3066" s="162"/>
      <c r="J3066" s="162"/>
      <c r="K3066" s="163"/>
      <c r="L3066" s="164"/>
    </row>
    <row r="3067" spans="2:12" s="160" customFormat="1" x14ac:dyDescent="0.2">
      <c r="B3067" s="161"/>
      <c r="D3067" s="161"/>
      <c r="E3067" s="161"/>
      <c r="H3067" s="162"/>
      <c r="J3067" s="162"/>
      <c r="K3067" s="163"/>
      <c r="L3067" s="164"/>
    </row>
    <row r="3068" spans="2:12" s="160" customFormat="1" x14ac:dyDescent="0.2">
      <c r="B3068" s="161"/>
      <c r="D3068" s="161"/>
      <c r="E3068" s="161"/>
      <c r="H3068" s="162"/>
      <c r="J3068" s="162"/>
      <c r="K3068" s="163"/>
      <c r="L3068" s="164"/>
    </row>
    <row r="3069" spans="2:12" s="160" customFormat="1" x14ac:dyDescent="0.2">
      <c r="B3069" s="161"/>
      <c r="D3069" s="161"/>
      <c r="E3069" s="161"/>
      <c r="H3069" s="162"/>
      <c r="J3069" s="162"/>
      <c r="K3069" s="163"/>
      <c r="L3069" s="164"/>
    </row>
    <row r="3070" spans="2:12" s="160" customFormat="1" x14ac:dyDescent="0.2">
      <c r="B3070" s="161"/>
      <c r="D3070" s="161"/>
      <c r="E3070" s="161"/>
      <c r="H3070" s="162"/>
      <c r="J3070" s="162"/>
      <c r="K3070" s="163"/>
      <c r="L3070" s="164"/>
    </row>
    <row r="3071" spans="2:12" s="160" customFormat="1" x14ac:dyDescent="0.2">
      <c r="B3071" s="161"/>
      <c r="D3071" s="161"/>
      <c r="E3071" s="161"/>
      <c r="H3071" s="162"/>
      <c r="J3071" s="162"/>
      <c r="K3071" s="163"/>
      <c r="L3071" s="164"/>
    </row>
    <row r="3072" spans="2:12" s="160" customFormat="1" x14ac:dyDescent="0.2">
      <c r="B3072" s="161"/>
      <c r="D3072" s="161"/>
      <c r="E3072" s="161"/>
      <c r="H3072" s="162"/>
      <c r="J3072" s="162"/>
      <c r="K3072" s="163"/>
      <c r="L3072" s="164"/>
    </row>
    <row r="3073" spans="2:12" s="160" customFormat="1" x14ac:dyDescent="0.2">
      <c r="B3073" s="161"/>
      <c r="D3073" s="161"/>
      <c r="E3073" s="161"/>
      <c r="H3073" s="162"/>
      <c r="J3073" s="162"/>
      <c r="K3073" s="163"/>
      <c r="L3073" s="164"/>
    </row>
    <row r="3074" spans="2:12" s="160" customFormat="1" x14ac:dyDescent="0.2">
      <c r="B3074" s="161"/>
      <c r="D3074" s="161"/>
      <c r="E3074" s="161"/>
      <c r="H3074" s="162"/>
      <c r="J3074" s="162"/>
      <c r="K3074" s="163"/>
      <c r="L3074" s="164"/>
    </row>
    <row r="3075" spans="2:12" s="160" customFormat="1" x14ac:dyDescent="0.2">
      <c r="B3075" s="161"/>
      <c r="D3075" s="161"/>
      <c r="E3075" s="161"/>
      <c r="H3075" s="162"/>
      <c r="J3075" s="162"/>
      <c r="K3075" s="163"/>
      <c r="L3075" s="164"/>
    </row>
    <row r="3076" spans="2:12" s="160" customFormat="1" x14ac:dyDescent="0.2">
      <c r="B3076" s="161"/>
      <c r="D3076" s="161"/>
      <c r="E3076" s="161"/>
      <c r="H3076" s="162"/>
      <c r="J3076" s="162"/>
      <c r="K3076" s="163"/>
      <c r="L3076" s="164"/>
    </row>
    <row r="3077" spans="2:12" s="160" customFormat="1" x14ac:dyDescent="0.2">
      <c r="B3077" s="161"/>
      <c r="D3077" s="161"/>
      <c r="E3077" s="161"/>
      <c r="H3077" s="162"/>
      <c r="J3077" s="162"/>
      <c r="K3077" s="163"/>
      <c r="L3077" s="164"/>
    </row>
    <row r="3078" spans="2:12" s="160" customFormat="1" x14ac:dyDescent="0.2">
      <c r="B3078" s="161"/>
      <c r="D3078" s="161"/>
      <c r="E3078" s="161"/>
      <c r="H3078" s="162"/>
      <c r="J3078" s="162"/>
      <c r="K3078" s="163"/>
      <c r="L3078" s="164"/>
    </row>
    <row r="3079" spans="2:12" s="160" customFormat="1" x14ac:dyDescent="0.2">
      <c r="B3079" s="161"/>
      <c r="D3079" s="161"/>
      <c r="E3079" s="161"/>
      <c r="H3079" s="162"/>
      <c r="J3079" s="162"/>
      <c r="K3079" s="163"/>
      <c r="L3079" s="164"/>
    </row>
    <row r="3080" spans="2:12" s="160" customFormat="1" x14ac:dyDescent="0.2">
      <c r="B3080" s="161"/>
      <c r="D3080" s="161"/>
      <c r="E3080" s="161"/>
      <c r="H3080" s="162"/>
      <c r="J3080" s="162"/>
      <c r="K3080" s="163"/>
      <c r="L3080" s="164"/>
    </row>
    <row r="3081" spans="2:12" s="160" customFormat="1" x14ac:dyDescent="0.2">
      <c r="B3081" s="161"/>
      <c r="D3081" s="161"/>
      <c r="E3081" s="161"/>
      <c r="H3081" s="162"/>
      <c r="J3081" s="162"/>
      <c r="K3081" s="163"/>
      <c r="L3081" s="164"/>
    </row>
    <row r="3082" spans="2:12" s="160" customFormat="1" x14ac:dyDescent="0.2">
      <c r="B3082" s="161"/>
      <c r="D3082" s="161"/>
      <c r="E3082" s="161"/>
      <c r="H3082" s="162"/>
      <c r="J3082" s="162"/>
      <c r="K3082" s="163"/>
      <c r="L3082" s="164"/>
    </row>
    <row r="3083" spans="2:12" s="160" customFormat="1" x14ac:dyDescent="0.2">
      <c r="B3083" s="161"/>
      <c r="D3083" s="161"/>
      <c r="E3083" s="161"/>
      <c r="H3083" s="162"/>
      <c r="J3083" s="162"/>
      <c r="K3083" s="163"/>
      <c r="L3083" s="164"/>
    </row>
    <row r="3084" spans="2:12" s="160" customFormat="1" x14ac:dyDescent="0.2">
      <c r="B3084" s="161"/>
      <c r="D3084" s="161"/>
      <c r="E3084" s="161"/>
      <c r="H3084" s="162"/>
      <c r="J3084" s="162"/>
      <c r="K3084" s="163"/>
      <c r="L3084" s="164"/>
    </row>
    <row r="3085" spans="2:12" s="160" customFormat="1" x14ac:dyDescent="0.2">
      <c r="B3085" s="161"/>
      <c r="D3085" s="161"/>
      <c r="E3085" s="161"/>
      <c r="H3085" s="162"/>
      <c r="J3085" s="162"/>
      <c r="K3085" s="163"/>
      <c r="L3085" s="164"/>
    </row>
    <row r="3086" spans="2:12" s="160" customFormat="1" x14ac:dyDescent="0.2">
      <c r="B3086" s="161"/>
      <c r="D3086" s="161"/>
      <c r="E3086" s="161"/>
      <c r="H3086" s="162"/>
      <c r="J3086" s="162"/>
      <c r="K3086" s="163"/>
      <c r="L3086" s="164"/>
    </row>
    <row r="3087" spans="2:12" s="160" customFormat="1" x14ac:dyDescent="0.2">
      <c r="B3087" s="161"/>
      <c r="D3087" s="161"/>
      <c r="E3087" s="161"/>
      <c r="H3087" s="162"/>
      <c r="J3087" s="162"/>
      <c r="K3087" s="163"/>
      <c r="L3087" s="164"/>
    </row>
    <row r="3088" spans="2:12" s="160" customFormat="1" x14ac:dyDescent="0.2">
      <c r="B3088" s="161"/>
      <c r="D3088" s="161"/>
      <c r="E3088" s="161"/>
      <c r="H3088" s="162"/>
      <c r="J3088" s="162"/>
      <c r="K3088" s="163"/>
      <c r="L3088" s="164"/>
    </row>
    <row r="3089" spans="2:12" s="160" customFormat="1" x14ac:dyDescent="0.2">
      <c r="B3089" s="161"/>
      <c r="D3089" s="161"/>
      <c r="E3089" s="161"/>
      <c r="H3089" s="162"/>
      <c r="J3089" s="162"/>
      <c r="K3089" s="163"/>
      <c r="L3089" s="164"/>
    </row>
    <row r="3090" spans="2:12" s="160" customFormat="1" x14ac:dyDescent="0.2">
      <c r="B3090" s="161"/>
      <c r="D3090" s="161"/>
      <c r="E3090" s="161"/>
      <c r="H3090" s="162"/>
      <c r="J3090" s="162"/>
      <c r="K3090" s="163"/>
      <c r="L3090" s="164"/>
    </row>
    <row r="3091" spans="2:12" s="160" customFormat="1" x14ac:dyDescent="0.2">
      <c r="B3091" s="161"/>
      <c r="D3091" s="161"/>
      <c r="E3091" s="161"/>
      <c r="H3091" s="162"/>
      <c r="J3091" s="162"/>
      <c r="K3091" s="163"/>
      <c r="L3091" s="164"/>
    </row>
    <row r="3092" spans="2:12" s="160" customFormat="1" x14ac:dyDescent="0.2">
      <c r="B3092" s="161"/>
      <c r="D3092" s="161"/>
      <c r="E3092" s="161"/>
      <c r="H3092" s="162"/>
      <c r="J3092" s="162"/>
      <c r="K3092" s="163"/>
      <c r="L3092" s="164"/>
    </row>
    <row r="3093" spans="2:12" s="160" customFormat="1" x14ac:dyDescent="0.2">
      <c r="B3093" s="161"/>
      <c r="D3093" s="161"/>
      <c r="E3093" s="161"/>
      <c r="H3093" s="162"/>
      <c r="J3093" s="162"/>
      <c r="K3093" s="163"/>
      <c r="L3093" s="164"/>
    </row>
    <row r="3094" spans="2:12" s="160" customFormat="1" x14ac:dyDescent="0.2">
      <c r="B3094" s="161"/>
      <c r="D3094" s="161"/>
      <c r="E3094" s="161"/>
      <c r="H3094" s="162"/>
      <c r="J3094" s="162"/>
      <c r="K3094" s="163"/>
      <c r="L3094" s="164"/>
    </row>
    <row r="3095" spans="2:12" s="160" customFormat="1" x14ac:dyDescent="0.2">
      <c r="B3095" s="161"/>
      <c r="D3095" s="161"/>
      <c r="E3095" s="161"/>
      <c r="H3095" s="162"/>
      <c r="J3095" s="162"/>
      <c r="K3095" s="163"/>
      <c r="L3095" s="164"/>
    </row>
    <row r="3096" spans="2:12" s="160" customFormat="1" x14ac:dyDescent="0.2">
      <c r="B3096" s="161"/>
      <c r="D3096" s="161"/>
      <c r="E3096" s="161"/>
      <c r="H3096" s="162"/>
      <c r="J3096" s="162"/>
      <c r="K3096" s="163"/>
      <c r="L3096" s="164"/>
    </row>
    <row r="3097" spans="2:12" s="160" customFormat="1" x14ac:dyDescent="0.2">
      <c r="B3097" s="161"/>
      <c r="D3097" s="161"/>
      <c r="E3097" s="161"/>
      <c r="H3097" s="162"/>
      <c r="J3097" s="162"/>
      <c r="K3097" s="163"/>
      <c r="L3097" s="164"/>
    </row>
    <row r="3098" spans="2:12" s="160" customFormat="1" x14ac:dyDescent="0.2">
      <c r="B3098" s="161"/>
      <c r="D3098" s="161"/>
      <c r="E3098" s="161"/>
      <c r="H3098" s="162"/>
      <c r="J3098" s="162"/>
      <c r="K3098" s="163"/>
      <c r="L3098" s="164"/>
    </row>
    <row r="3099" spans="2:12" s="160" customFormat="1" x14ac:dyDescent="0.2">
      <c r="B3099" s="161"/>
      <c r="D3099" s="161"/>
      <c r="E3099" s="161"/>
      <c r="H3099" s="162"/>
      <c r="J3099" s="162"/>
      <c r="K3099" s="163"/>
      <c r="L3099" s="164"/>
    </row>
    <row r="3100" spans="2:12" s="160" customFormat="1" x14ac:dyDescent="0.2">
      <c r="B3100" s="161"/>
      <c r="D3100" s="161"/>
      <c r="E3100" s="161"/>
      <c r="H3100" s="162"/>
      <c r="J3100" s="162"/>
      <c r="K3100" s="163"/>
      <c r="L3100" s="164"/>
    </row>
    <row r="3101" spans="2:12" s="160" customFormat="1" x14ac:dyDescent="0.2">
      <c r="B3101" s="161"/>
      <c r="D3101" s="161"/>
      <c r="E3101" s="161"/>
      <c r="H3101" s="162"/>
      <c r="J3101" s="162"/>
      <c r="K3101" s="163"/>
      <c r="L3101" s="164"/>
    </row>
    <row r="3102" spans="2:12" s="160" customFormat="1" x14ac:dyDescent="0.2">
      <c r="B3102" s="161"/>
      <c r="D3102" s="161"/>
      <c r="E3102" s="161"/>
      <c r="H3102" s="162"/>
      <c r="J3102" s="162"/>
      <c r="K3102" s="163"/>
      <c r="L3102" s="164"/>
    </row>
    <row r="3103" spans="2:12" s="160" customFormat="1" x14ac:dyDescent="0.2">
      <c r="B3103" s="161"/>
      <c r="D3103" s="161"/>
      <c r="E3103" s="161"/>
      <c r="H3103" s="162"/>
      <c r="J3103" s="162"/>
      <c r="K3103" s="163"/>
      <c r="L3103" s="164"/>
    </row>
    <row r="3104" spans="2:12" s="160" customFormat="1" x14ac:dyDescent="0.2">
      <c r="B3104" s="161"/>
      <c r="D3104" s="161"/>
      <c r="E3104" s="161"/>
      <c r="H3104" s="162"/>
      <c r="J3104" s="162"/>
      <c r="K3104" s="163"/>
      <c r="L3104" s="164"/>
    </row>
    <row r="3105" spans="2:12" s="160" customFormat="1" x14ac:dyDescent="0.2">
      <c r="B3105" s="161"/>
      <c r="D3105" s="161"/>
      <c r="E3105" s="161"/>
      <c r="H3105" s="162"/>
      <c r="J3105" s="162"/>
      <c r="K3105" s="163"/>
      <c r="L3105" s="164"/>
    </row>
    <row r="3106" spans="2:12" s="160" customFormat="1" x14ac:dyDescent="0.2">
      <c r="B3106" s="161"/>
      <c r="D3106" s="161"/>
      <c r="E3106" s="161"/>
      <c r="H3106" s="162"/>
      <c r="J3106" s="162"/>
      <c r="K3106" s="163"/>
      <c r="L3106" s="164"/>
    </row>
    <row r="3107" spans="2:12" s="160" customFormat="1" x14ac:dyDescent="0.2">
      <c r="B3107" s="161"/>
      <c r="D3107" s="161"/>
      <c r="E3107" s="161"/>
      <c r="H3107" s="162"/>
      <c r="J3107" s="162"/>
      <c r="K3107" s="163"/>
      <c r="L3107" s="164"/>
    </row>
    <row r="3108" spans="2:12" s="160" customFormat="1" x14ac:dyDescent="0.2">
      <c r="B3108" s="161"/>
      <c r="D3108" s="161"/>
      <c r="E3108" s="161"/>
      <c r="H3108" s="162"/>
      <c r="J3108" s="162"/>
      <c r="K3108" s="163"/>
      <c r="L3108" s="164"/>
    </row>
    <row r="3109" spans="2:12" s="160" customFormat="1" x14ac:dyDescent="0.2">
      <c r="B3109" s="161"/>
      <c r="D3109" s="161"/>
      <c r="E3109" s="161"/>
      <c r="H3109" s="162"/>
      <c r="J3109" s="162"/>
      <c r="K3109" s="163"/>
      <c r="L3109" s="164"/>
    </row>
    <row r="3110" spans="2:12" s="160" customFormat="1" x14ac:dyDescent="0.2">
      <c r="B3110" s="161"/>
      <c r="D3110" s="161"/>
      <c r="E3110" s="161"/>
      <c r="H3110" s="162"/>
      <c r="J3110" s="162"/>
      <c r="K3110" s="163"/>
      <c r="L3110" s="164"/>
    </row>
    <row r="3111" spans="2:12" s="160" customFormat="1" x14ac:dyDescent="0.2">
      <c r="B3111" s="161"/>
      <c r="D3111" s="161"/>
      <c r="E3111" s="161"/>
      <c r="H3111" s="162"/>
      <c r="J3111" s="162"/>
      <c r="K3111" s="163"/>
      <c r="L3111" s="164"/>
    </row>
    <row r="3112" spans="2:12" s="160" customFormat="1" x14ac:dyDescent="0.2">
      <c r="B3112" s="161"/>
      <c r="D3112" s="161"/>
      <c r="E3112" s="161"/>
      <c r="H3112" s="162"/>
      <c r="J3112" s="162"/>
      <c r="K3112" s="163"/>
      <c r="L3112" s="164"/>
    </row>
    <row r="3113" spans="2:12" s="160" customFormat="1" x14ac:dyDescent="0.2">
      <c r="B3113" s="161"/>
      <c r="D3113" s="161"/>
      <c r="E3113" s="161"/>
      <c r="H3113" s="162"/>
      <c r="J3113" s="162"/>
      <c r="K3113" s="163"/>
      <c r="L3113" s="164"/>
    </row>
    <row r="3114" spans="2:12" s="160" customFormat="1" x14ac:dyDescent="0.2">
      <c r="B3114" s="161"/>
      <c r="D3114" s="161"/>
      <c r="E3114" s="161"/>
      <c r="H3114" s="162"/>
      <c r="J3114" s="162"/>
      <c r="K3114" s="163"/>
      <c r="L3114" s="164"/>
    </row>
    <row r="3115" spans="2:12" s="160" customFormat="1" x14ac:dyDescent="0.2">
      <c r="B3115" s="161"/>
      <c r="D3115" s="161"/>
      <c r="E3115" s="161"/>
      <c r="H3115" s="162"/>
      <c r="J3115" s="162"/>
      <c r="K3115" s="163"/>
      <c r="L3115" s="164"/>
    </row>
    <row r="3116" spans="2:12" s="160" customFormat="1" x14ac:dyDescent="0.2">
      <c r="B3116" s="161"/>
      <c r="D3116" s="161"/>
      <c r="E3116" s="161"/>
      <c r="H3116" s="162"/>
      <c r="J3116" s="162"/>
      <c r="K3116" s="163"/>
      <c r="L3116" s="164"/>
    </row>
    <row r="3117" spans="2:12" s="160" customFormat="1" x14ac:dyDescent="0.2">
      <c r="B3117" s="161"/>
      <c r="D3117" s="161"/>
      <c r="E3117" s="161"/>
      <c r="H3117" s="162"/>
      <c r="J3117" s="162"/>
      <c r="K3117" s="163"/>
      <c r="L3117" s="164"/>
    </row>
    <row r="3118" spans="2:12" s="160" customFormat="1" x14ac:dyDescent="0.2">
      <c r="B3118" s="161"/>
      <c r="D3118" s="161"/>
      <c r="E3118" s="161"/>
      <c r="H3118" s="162"/>
      <c r="J3118" s="162"/>
      <c r="K3118" s="163"/>
      <c r="L3118" s="164"/>
    </row>
    <row r="3119" spans="2:12" s="160" customFormat="1" x14ac:dyDescent="0.2">
      <c r="B3119" s="161"/>
      <c r="D3119" s="161"/>
      <c r="E3119" s="161"/>
      <c r="H3119" s="162"/>
      <c r="J3119" s="162"/>
      <c r="K3119" s="163"/>
      <c r="L3119" s="164"/>
    </row>
    <row r="3120" spans="2:12" s="160" customFormat="1" x14ac:dyDescent="0.2">
      <c r="B3120" s="161"/>
      <c r="D3120" s="161"/>
      <c r="E3120" s="161"/>
      <c r="H3120" s="162"/>
      <c r="J3120" s="162"/>
      <c r="K3120" s="163"/>
      <c r="L3120" s="164"/>
    </row>
    <row r="3121" spans="2:12" s="160" customFormat="1" x14ac:dyDescent="0.2">
      <c r="B3121" s="161"/>
      <c r="D3121" s="161"/>
      <c r="E3121" s="161"/>
      <c r="H3121" s="162"/>
      <c r="J3121" s="162"/>
      <c r="K3121" s="163"/>
      <c r="L3121" s="164"/>
    </row>
    <row r="3122" spans="2:12" s="160" customFormat="1" x14ac:dyDescent="0.2">
      <c r="B3122" s="161"/>
      <c r="D3122" s="161"/>
      <c r="E3122" s="161"/>
      <c r="H3122" s="162"/>
      <c r="J3122" s="162"/>
      <c r="K3122" s="163"/>
      <c r="L3122" s="164"/>
    </row>
    <row r="3123" spans="2:12" s="160" customFormat="1" x14ac:dyDescent="0.2">
      <c r="B3123" s="161"/>
      <c r="D3123" s="161"/>
      <c r="E3123" s="161"/>
      <c r="H3123" s="162"/>
      <c r="J3123" s="162"/>
      <c r="K3123" s="163"/>
      <c r="L3123" s="164"/>
    </row>
    <row r="3124" spans="2:12" s="160" customFormat="1" x14ac:dyDescent="0.2">
      <c r="B3124" s="161"/>
      <c r="D3124" s="161"/>
      <c r="E3124" s="161"/>
      <c r="H3124" s="162"/>
      <c r="J3124" s="162"/>
      <c r="K3124" s="163"/>
      <c r="L3124" s="164"/>
    </row>
    <row r="3125" spans="2:12" s="160" customFormat="1" x14ac:dyDescent="0.2">
      <c r="B3125" s="161"/>
      <c r="D3125" s="161"/>
      <c r="E3125" s="161"/>
      <c r="H3125" s="162"/>
      <c r="J3125" s="162"/>
      <c r="K3125" s="163"/>
      <c r="L3125" s="164"/>
    </row>
    <row r="3126" spans="2:12" s="160" customFormat="1" x14ac:dyDescent="0.2">
      <c r="B3126" s="161"/>
      <c r="D3126" s="161"/>
      <c r="E3126" s="161"/>
      <c r="H3126" s="162"/>
      <c r="J3126" s="162"/>
      <c r="K3126" s="163"/>
      <c r="L3126" s="164"/>
    </row>
    <row r="3127" spans="2:12" s="160" customFormat="1" x14ac:dyDescent="0.2">
      <c r="B3127" s="161"/>
      <c r="D3127" s="161"/>
      <c r="E3127" s="161"/>
      <c r="H3127" s="162"/>
      <c r="J3127" s="162"/>
      <c r="K3127" s="163"/>
      <c r="L3127" s="164"/>
    </row>
    <row r="3128" spans="2:12" s="160" customFormat="1" x14ac:dyDescent="0.2">
      <c r="B3128" s="161"/>
      <c r="D3128" s="161"/>
      <c r="E3128" s="161"/>
      <c r="H3128" s="162"/>
      <c r="J3128" s="162"/>
      <c r="K3128" s="163"/>
      <c r="L3128" s="164"/>
    </row>
    <row r="3129" spans="2:12" s="160" customFormat="1" x14ac:dyDescent="0.2">
      <c r="B3129" s="161"/>
      <c r="D3129" s="161"/>
      <c r="E3129" s="161"/>
      <c r="H3129" s="162"/>
      <c r="J3129" s="162"/>
      <c r="K3129" s="163"/>
      <c r="L3129" s="164"/>
    </row>
    <row r="3130" spans="2:12" s="160" customFormat="1" x14ac:dyDescent="0.2">
      <c r="B3130" s="161"/>
      <c r="D3130" s="161"/>
      <c r="E3130" s="161"/>
      <c r="H3130" s="162"/>
      <c r="J3130" s="162"/>
      <c r="K3130" s="163"/>
      <c r="L3130" s="164"/>
    </row>
    <row r="3131" spans="2:12" s="160" customFormat="1" x14ac:dyDescent="0.2">
      <c r="B3131" s="161"/>
      <c r="D3131" s="161"/>
      <c r="E3131" s="161"/>
      <c r="H3131" s="162"/>
      <c r="J3131" s="162"/>
      <c r="K3131" s="163"/>
      <c r="L3131" s="164"/>
    </row>
    <row r="3132" spans="2:12" s="160" customFormat="1" x14ac:dyDescent="0.2">
      <c r="B3132" s="161"/>
      <c r="D3132" s="161"/>
      <c r="E3132" s="161"/>
      <c r="H3132" s="162"/>
      <c r="J3132" s="162"/>
      <c r="K3132" s="163"/>
      <c r="L3132" s="164"/>
    </row>
    <row r="3133" spans="2:12" s="160" customFormat="1" x14ac:dyDescent="0.2">
      <c r="B3133" s="161"/>
      <c r="D3133" s="161"/>
      <c r="E3133" s="161"/>
      <c r="H3133" s="162"/>
      <c r="J3133" s="162"/>
      <c r="K3133" s="163"/>
      <c r="L3133" s="164"/>
    </row>
    <row r="3134" spans="2:12" s="160" customFormat="1" x14ac:dyDescent="0.2">
      <c r="B3134" s="161"/>
      <c r="D3134" s="161"/>
      <c r="E3134" s="161"/>
      <c r="H3134" s="162"/>
      <c r="J3134" s="162"/>
      <c r="K3134" s="163"/>
      <c r="L3134" s="164"/>
    </row>
    <row r="3135" spans="2:12" s="160" customFormat="1" x14ac:dyDescent="0.2">
      <c r="B3135" s="161"/>
      <c r="D3135" s="161"/>
      <c r="E3135" s="161"/>
      <c r="H3135" s="162"/>
      <c r="J3135" s="162"/>
      <c r="K3135" s="163"/>
      <c r="L3135" s="164"/>
    </row>
    <row r="3136" spans="2:12" s="160" customFormat="1" x14ac:dyDescent="0.2">
      <c r="B3136" s="161"/>
      <c r="D3136" s="161"/>
      <c r="E3136" s="161"/>
      <c r="H3136" s="162"/>
      <c r="J3136" s="162"/>
      <c r="K3136" s="163"/>
      <c r="L3136" s="164"/>
    </row>
    <row r="3137" spans="2:12" s="160" customFormat="1" x14ac:dyDescent="0.2">
      <c r="B3137" s="161"/>
      <c r="D3137" s="161"/>
      <c r="E3137" s="161"/>
      <c r="H3137" s="162"/>
      <c r="J3137" s="162"/>
      <c r="K3137" s="163"/>
      <c r="L3137" s="164"/>
    </row>
    <row r="3138" spans="2:12" s="160" customFormat="1" x14ac:dyDescent="0.2">
      <c r="B3138" s="161"/>
      <c r="D3138" s="161"/>
      <c r="E3138" s="161"/>
      <c r="H3138" s="162"/>
      <c r="J3138" s="162"/>
      <c r="K3138" s="163"/>
      <c r="L3138" s="164"/>
    </row>
    <row r="3139" spans="2:12" s="160" customFormat="1" x14ac:dyDescent="0.2">
      <c r="B3139" s="161"/>
      <c r="D3139" s="161"/>
      <c r="E3139" s="161"/>
      <c r="H3139" s="162"/>
      <c r="J3139" s="162"/>
      <c r="K3139" s="163"/>
      <c r="L3139" s="164"/>
    </row>
    <row r="3140" spans="2:12" s="160" customFormat="1" x14ac:dyDescent="0.2">
      <c r="B3140" s="161"/>
      <c r="D3140" s="161"/>
      <c r="E3140" s="161"/>
      <c r="H3140" s="162"/>
      <c r="J3140" s="162"/>
      <c r="K3140" s="163"/>
      <c r="L3140" s="164"/>
    </row>
    <row r="3141" spans="2:12" s="160" customFormat="1" x14ac:dyDescent="0.2">
      <c r="B3141" s="161"/>
      <c r="D3141" s="161"/>
      <c r="E3141" s="161"/>
      <c r="H3141" s="162"/>
      <c r="J3141" s="162"/>
      <c r="K3141" s="163"/>
      <c r="L3141" s="164"/>
    </row>
    <row r="3142" spans="2:12" s="160" customFormat="1" x14ac:dyDescent="0.2">
      <c r="B3142" s="161"/>
      <c r="D3142" s="161"/>
      <c r="E3142" s="161"/>
      <c r="H3142" s="162"/>
      <c r="J3142" s="162"/>
      <c r="K3142" s="163"/>
      <c r="L3142" s="164"/>
    </row>
    <row r="3143" spans="2:12" s="160" customFormat="1" x14ac:dyDescent="0.2">
      <c r="B3143" s="161"/>
      <c r="D3143" s="161"/>
      <c r="E3143" s="161"/>
      <c r="H3143" s="162"/>
      <c r="J3143" s="162"/>
      <c r="K3143" s="163"/>
      <c r="L3143" s="164"/>
    </row>
    <row r="3144" spans="2:12" s="160" customFormat="1" x14ac:dyDescent="0.2">
      <c r="B3144" s="161"/>
      <c r="D3144" s="161"/>
      <c r="E3144" s="161"/>
      <c r="H3144" s="162"/>
      <c r="J3144" s="162"/>
      <c r="K3144" s="163"/>
      <c r="L3144" s="164"/>
    </row>
    <row r="3145" spans="2:12" s="160" customFormat="1" x14ac:dyDescent="0.2">
      <c r="B3145" s="161"/>
      <c r="D3145" s="161"/>
      <c r="E3145" s="161"/>
      <c r="H3145" s="162"/>
      <c r="J3145" s="162"/>
      <c r="K3145" s="163"/>
      <c r="L3145" s="164"/>
    </row>
    <row r="3146" spans="2:12" s="160" customFormat="1" x14ac:dyDescent="0.2">
      <c r="B3146" s="161"/>
      <c r="D3146" s="161"/>
      <c r="E3146" s="161"/>
      <c r="H3146" s="162"/>
      <c r="J3146" s="162"/>
      <c r="K3146" s="163"/>
      <c r="L3146" s="164"/>
    </row>
    <row r="3147" spans="2:12" s="160" customFormat="1" x14ac:dyDescent="0.2">
      <c r="B3147" s="161"/>
      <c r="D3147" s="161"/>
      <c r="E3147" s="161"/>
      <c r="H3147" s="162"/>
      <c r="J3147" s="162"/>
      <c r="K3147" s="163"/>
      <c r="L3147" s="164"/>
    </row>
    <row r="3148" spans="2:12" s="160" customFormat="1" x14ac:dyDescent="0.2">
      <c r="B3148" s="161"/>
      <c r="D3148" s="161"/>
      <c r="E3148" s="161"/>
      <c r="H3148" s="162"/>
      <c r="J3148" s="162"/>
      <c r="K3148" s="163"/>
      <c r="L3148" s="164"/>
    </row>
    <row r="3149" spans="2:12" s="160" customFormat="1" x14ac:dyDescent="0.2">
      <c r="B3149" s="161"/>
      <c r="D3149" s="161"/>
      <c r="E3149" s="161"/>
      <c r="H3149" s="162"/>
      <c r="J3149" s="162"/>
      <c r="K3149" s="163"/>
      <c r="L3149" s="164"/>
    </row>
    <row r="3150" spans="2:12" s="160" customFormat="1" x14ac:dyDescent="0.2">
      <c r="B3150" s="161"/>
      <c r="D3150" s="161"/>
      <c r="E3150" s="161"/>
      <c r="H3150" s="162"/>
      <c r="J3150" s="162"/>
      <c r="K3150" s="163"/>
      <c r="L3150" s="164"/>
    </row>
    <row r="3151" spans="2:12" s="160" customFormat="1" x14ac:dyDescent="0.2">
      <c r="B3151" s="161"/>
      <c r="D3151" s="161"/>
      <c r="E3151" s="161"/>
      <c r="H3151" s="162"/>
      <c r="J3151" s="162"/>
      <c r="K3151" s="163"/>
      <c r="L3151" s="164"/>
    </row>
    <row r="3152" spans="2:12" s="160" customFormat="1" x14ac:dyDescent="0.2">
      <c r="B3152" s="161"/>
      <c r="D3152" s="161"/>
      <c r="E3152" s="161"/>
      <c r="H3152" s="162"/>
      <c r="J3152" s="162"/>
      <c r="K3152" s="163"/>
      <c r="L3152" s="164"/>
    </row>
    <row r="3153" spans="2:12" s="160" customFormat="1" x14ac:dyDescent="0.2">
      <c r="B3153" s="161"/>
      <c r="D3153" s="161"/>
      <c r="E3153" s="161"/>
      <c r="H3153" s="162"/>
      <c r="J3153" s="162"/>
      <c r="K3153" s="163"/>
      <c r="L3153" s="164"/>
    </row>
    <row r="3154" spans="2:12" s="160" customFormat="1" x14ac:dyDescent="0.2">
      <c r="B3154" s="161"/>
      <c r="D3154" s="161"/>
      <c r="E3154" s="161"/>
      <c r="H3154" s="162"/>
      <c r="J3154" s="162"/>
      <c r="K3154" s="163"/>
      <c r="L3154" s="164"/>
    </row>
    <row r="3155" spans="2:12" s="160" customFormat="1" x14ac:dyDescent="0.2">
      <c r="B3155" s="161"/>
      <c r="D3155" s="161"/>
      <c r="E3155" s="161"/>
      <c r="H3155" s="162"/>
      <c r="J3155" s="162"/>
      <c r="K3155" s="163"/>
      <c r="L3155" s="164"/>
    </row>
    <row r="3156" spans="2:12" s="160" customFormat="1" x14ac:dyDescent="0.2">
      <c r="B3156" s="161"/>
      <c r="D3156" s="161"/>
      <c r="E3156" s="161"/>
      <c r="H3156" s="162"/>
      <c r="J3156" s="162"/>
      <c r="K3156" s="163"/>
      <c r="L3156" s="164"/>
    </row>
    <row r="3157" spans="2:12" s="160" customFormat="1" x14ac:dyDescent="0.2">
      <c r="B3157" s="161"/>
      <c r="D3157" s="161"/>
      <c r="E3157" s="161"/>
      <c r="H3157" s="162"/>
      <c r="J3157" s="162"/>
      <c r="K3157" s="163"/>
      <c r="L3157" s="164"/>
    </row>
    <row r="3158" spans="2:12" s="160" customFormat="1" x14ac:dyDescent="0.2">
      <c r="B3158" s="161"/>
      <c r="D3158" s="161"/>
      <c r="E3158" s="161"/>
      <c r="H3158" s="162"/>
      <c r="J3158" s="162"/>
      <c r="K3158" s="163"/>
      <c r="L3158" s="164"/>
    </row>
    <row r="3159" spans="2:12" s="160" customFormat="1" x14ac:dyDescent="0.2">
      <c r="B3159" s="161"/>
      <c r="D3159" s="161"/>
      <c r="E3159" s="161"/>
      <c r="H3159" s="162"/>
      <c r="J3159" s="162"/>
      <c r="K3159" s="163"/>
      <c r="L3159" s="164"/>
    </row>
    <row r="3160" spans="2:12" s="160" customFormat="1" x14ac:dyDescent="0.2">
      <c r="B3160" s="161"/>
      <c r="D3160" s="161"/>
      <c r="E3160" s="161"/>
      <c r="H3160" s="162"/>
      <c r="J3160" s="162"/>
      <c r="K3160" s="163"/>
      <c r="L3160" s="164"/>
    </row>
    <row r="3161" spans="2:12" s="160" customFormat="1" x14ac:dyDescent="0.2">
      <c r="B3161" s="161"/>
      <c r="D3161" s="161"/>
      <c r="E3161" s="161"/>
      <c r="H3161" s="162"/>
      <c r="J3161" s="162"/>
      <c r="K3161" s="163"/>
      <c r="L3161" s="164"/>
    </row>
    <row r="3162" spans="2:12" s="160" customFormat="1" x14ac:dyDescent="0.2">
      <c r="B3162" s="161"/>
      <c r="D3162" s="161"/>
      <c r="E3162" s="161"/>
      <c r="H3162" s="162"/>
      <c r="J3162" s="162"/>
      <c r="K3162" s="163"/>
      <c r="L3162" s="164"/>
    </row>
    <row r="3163" spans="2:12" s="160" customFormat="1" x14ac:dyDescent="0.2">
      <c r="B3163" s="161"/>
      <c r="D3163" s="161"/>
      <c r="E3163" s="161"/>
      <c r="H3163" s="162"/>
      <c r="J3163" s="162"/>
      <c r="K3163" s="163"/>
      <c r="L3163" s="164"/>
    </row>
    <row r="3164" spans="2:12" s="160" customFormat="1" x14ac:dyDescent="0.2">
      <c r="B3164" s="161"/>
      <c r="D3164" s="161"/>
      <c r="E3164" s="161"/>
      <c r="H3164" s="162"/>
      <c r="J3164" s="162"/>
      <c r="K3164" s="163"/>
      <c r="L3164" s="164"/>
    </row>
    <row r="3165" spans="2:12" s="160" customFormat="1" x14ac:dyDescent="0.2">
      <c r="B3165" s="161"/>
      <c r="D3165" s="161"/>
      <c r="E3165" s="161"/>
      <c r="H3165" s="162"/>
      <c r="J3165" s="162"/>
      <c r="K3165" s="163"/>
      <c r="L3165" s="164"/>
    </row>
    <row r="3166" spans="2:12" s="160" customFormat="1" x14ac:dyDescent="0.2">
      <c r="B3166" s="161"/>
      <c r="D3166" s="161"/>
      <c r="E3166" s="161"/>
      <c r="H3166" s="162"/>
      <c r="J3166" s="162"/>
      <c r="K3166" s="163"/>
      <c r="L3166" s="164"/>
    </row>
    <row r="3167" spans="2:12" s="160" customFormat="1" x14ac:dyDescent="0.2">
      <c r="B3167" s="161"/>
      <c r="D3167" s="161"/>
      <c r="E3167" s="161"/>
      <c r="H3167" s="162"/>
      <c r="J3167" s="162"/>
      <c r="K3167" s="163"/>
      <c r="L3167" s="164"/>
    </row>
    <row r="3168" spans="2:12" s="160" customFormat="1" x14ac:dyDescent="0.2">
      <c r="B3168" s="161"/>
      <c r="D3168" s="161"/>
      <c r="E3168" s="161"/>
      <c r="H3168" s="162"/>
      <c r="J3168" s="162"/>
      <c r="K3168" s="163"/>
      <c r="L3168" s="164"/>
    </row>
    <row r="3169" spans="2:12" s="160" customFormat="1" x14ac:dyDescent="0.2">
      <c r="B3169" s="161"/>
      <c r="D3169" s="161"/>
      <c r="E3169" s="161"/>
      <c r="H3169" s="162"/>
      <c r="J3169" s="162"/>
      <c r="K3169" s="163"/>
      <c r="L3169" s="164"/>
    </row>
    <row r="3170" spans="2:12" s="160" customFormat="1" x14ac:dyDescent="0.2">
      <c r="B3170" s="161"/>
      <c r="D3170" s="161"/>
      <c r="E3170" s="161"/>
      <c r="H3170" s="162"/>
      <c r="J3170" s="162"/>
      <c r="K3170" s="163"/>
      <c r="L3170" s="164"/>
    </row>
    <row r="3171" spans="2:12" s="160" customFormat="1" x14ac:dyDescent="0.2">
      <c r="B3171" s="161"/>
      <c r="D3171" s="161"/>
      <c r="E3171" s="161"/>
      <c r="H3171" s="162"/>
      <c r="J3171" s="162"/>
      <c r="K3171" s="163"/>
      <c r="L3171" s="164"/>
    </row>
    <row r="3172" spans="2:12" s="160" customFormat="1" x14ac:dyDescent="0.2">
      <c r="B3172" s="161"/>
      <c r="D3172" s="161"/>
      <c r="E3172" s="161"/>
      <c r="H3172" s="162"/>
      <c r="J3172" s="162"/>
      <c r="K3172" s="163"/>
      <c r="L3172" s="164"/>
    </row>
    <row r="3173" spans="2:12" s="160" customFormat="1" x14ac:dyDescent="0.2">
      <c r="B3173" s="161"/>
      <c r="D3173" s="161"/>
      <c r="E3173" s="161"/>
      <c r="H3173" s="162"/>
      <c r="J3173" s="162"/>
      <c r="K3173" s="163"/>
      <c r="L3173" s="164"/>
    </row>
    <row r="3174" spans="2:12" s="160" customFormat="1" x14ac:dyDescent="0.2">
      <c r="B3174" s="161"/>
      <c r="D3174" s="161"/>
      <c r="E3174" s="161"/>
      <c r="H3174" s="162"/>
      <c r="J3174" s="162"/>
      <c r="K3174" s="163"/>
      <c r="L3174" s="164"/>
    </row>
    <row r="3175" spans="2:12" s="160" customFormat="1" x14ac:dyDescent="0.2">
      <c r="B3175" s="161"/>
      <c r="D3175" s="161"/>
      <c r="E3175" s="161"/>
      <c r="H3175" s="162"/>
      <c r="J3175" s="162"/>
      <c r="K3175" s="163"/>
      <c r="L3175" s="164"/>
    </row>
    <row r="3176" spans="2:12" s="160" customFormat="1" x14ac:dyDescent="0.2">
      <c r="B3176" s="161"/>
      <c r="D3176" s="161"/>
      <c r="E3176" s="161"/>
      <c r="H3176" s="162"/>
      <c r="J3176" s="162"/>
      <c r="K3176" s="163"/>
      <c r="L3176" s="164"/>
    </row>
    <row r="3177" spans="2:12" s="160" customFormat="1" x14ac:dyDescent="0.2">
      <c r="B3177" s="161"/>
      <c r="D3177" s="161"/>
      <c r="E3177" s="161"/>
      <c r="H3177" s="162"/>
      <c r="J3177" s="162"/>
      <c r="K3177" s="163"/>
      <c r="L3177" s="164"/>
    </row>
    <row r="3178" spans="2:12" s="160" customFormat="1" x14ac:dyDescent="0.2">
      <c r="B3178" s="161"/>
      <c r="D3178" s="161"/>
      <c r="E3178" s="161"/>
      <c r="H3178" s="162"/>
      <c r="J3178" s="162"/>
      <c r="K3178" s="163"/>
      <c r="L3178" s="164"/>
    </row>
    <row r="3179" spans="2:12" s="160" customFormat="1" x14ac:dyDescent="0.2">
      <c r="B3179" s="161"/>
      <c r="D3179" s="161"/>
      <c r="E3179" s="161"/>
      <c r="H3179" s="162"/>
      <c r="J3179" s="162"/>
      <c r="K3179" s="163"/>
      <c r="L3179" s="164"/>
    </row>
    <row r="3180" spans="2:12" s="160" customFormat="1" x14ac:dyDescent="0.2">
      <c r="B3180" s="161"/>
      <c r="D3180" s="161"/>
      <c r="E3180" s="161"/>
      <c r="H3180" s="162"/>
      <c r="J3180" s="162"/>
      <c r="K3180" s="163"/>
      <c r="L3180" s="164"/>
    </row>
    <row r="3181" spans="2:12" s="160" customFormat="1" x14ac:dyDescent="0.2">
      <c r="B3181" s="161"/>
      <c r="D3181" s="161"/>
      <c r="E3181" s="161"/>
      <c r="H3181" s="162"/>
      <c r="J3181" s="162"/>
      <c r="K3181" s="163"/>
      <c r="L3181" s="164"/>
    </row>
    <row r="3182" spans="2:12" s="160" customFormat="1" x14ac:dyDescent="0.2">
      <c r="B3182" s="161"/>
      <c r="D3182" s="161"/>
      <c r="E3182" s="161"/>
      <c r="H3182" s="162"/>
      <c r="J3182" s="162"/>
      <c r="K3182" s="163"/>
      <c r="L3182" s="164"/>
    </row>
    <row r="3183" spans="2:12" s="160" customFormat="1" x14ac:dyDescent="0.2">
      <c r="B3183" s="161"/>
      <c r="D3183" s="161"/>
      <c r="E3183" s="161"/>
      <c r="H3183" s="162"/>
      <c r="J3183" s="162"/>
      <c r="K3183" s="163"/>
      <c r="L3183" s="164"/>
    </row>
    <row r="3184" spans="2:12" s="160" customFormat="1" x14ac:dyDescent="0.2">
      <c r="B3184" s="161"/>
      <c r="D3184" s="161"/>
      <c r="E3184" s="161"/>
      <c r="H3184" s="162"/>
      <c r="J3184" s="162"/>
      <c r="K3184" s="163"/>
      <c r="L3184" s="164"/>
    </row>
    <row r="3185" spans="2:12" s="160" customFormat="1" x14ac:dyDescent="0.2">
      <c r="B3185" s="161"/>
      <c r="D3185" s="161"/>
      <c r="E3185" s="161"/>
      <c r="H3185" s="162"/>
      <c r="J3185" s="162"/>
      <c r="K3185" s="163"/>
      <c r="L3185" s="164"/>
    </row>
    <row r="3186" spans="2:12" s="160" customFormat="1" x14ac:dyDescent="0.2">
      <c r="B3186" s="161"/>
      <c r="D3186" s="161"/>
      <c r="E3186" s="161"/>
      <c r="H3186" s="162"/>
      <c r="J3186" s="162"/>
      <c r="K3186" s="163"/>
      <c r="L3186" s="164"/>
    </row>
    <row r="3187" spans="2:12" s="160" customFormat="1" x14ac:dyDescent="0.2">
      <c r="B3187" s="161"/>
      <c r="D3187" s="161"/>
      <c r="E3187" s="161"/>
      <c r="H3187" s="162"/>
      <c r="J3187" s="162"/>
      <c r="K3187" s="163"/>
      <c r="L3187" s="164"/>
    </row>
    <row r="3188" spans="2:12" s="160" customFormat="1" x14ac:dyDescent="0.2">
      <c r="B3188" s="161"/>
      <c r="D3188" s="161"/>
      <c r="E3188" s="161"/>
      <c r="H3188" s="162"/>
      <c r="J3188" s="162"/>
      <c r="K3188" s="163"/>
      <c r="L3188" s="164"/>
    </row>
    <row r="3189" spans="2:12" s="160" customFormat="1" x14ac:dyDescent="0.2">
      <c r="B3189" s="161"/>
      <c r="D3189" s="161"/>
      <c r="E3189" s="161"/>
      <c r="H3189" s="162"/>
      <c r="J3189" s="162"/>
      <c r="K3189" s="163"/>
      <c r="L3189" s="164"/>
    </row>
    <row r="3190" spans="2:12" s="160" customFormat="1" x14ac:dyDescent="0.2">
      <c r="B3190" s="161"/>
      <c r="D3190" s="161"/>
      <c r="E3190" s="161"/>
      <c r="H3190" s="162"/>
      <c r="J3190" s="162"/>
      <c r="K3190" s="163"/>
      <c r="L3190" s="164"/>
    </row>
    <row r="3191" spans="2:12" s="160" customFormat="1" x14ac:dyDescent="0.2">
      <c r="B3191" s="161"/>
      <c r="D3191" s="161"/>
      <c r="E3191" s="161"/>
      <c r="H3191" s="162"/>
      <c r="J3191" s="162"/>
      <c r="K3191" s="163"/>
      <c r="L3191" s="164"/>
    </row>
    <row r="3192" spans="2:12" s="160" customFormat="1" x14ac:dyDescent="0.2">
      <c r="B3192" s="161"/>
      <c r="D3192" s="161"/>
      <c r="E3192" s="161"/>
      <c r="H3192" s="162"/>
      <c r="J3192" s="162"/>
      <c r="K3192" s="163"/>
      <c r="L3192" s="164"/>
    </row>
    <row r="3193" spans="2:12" s="160" customFormat="1" x14ac:dyDescent="0.2">
      <c r="B3193" s="161"/>
      <c r="D3193" s="161"/>
      <c r="E3193" s="161"/>
      <c r="H3193" s="162"/>
      <c r="J3193" s="162"/>
      <c r="K3193" s="163"/>
      <c r="L3193" s="164"/>
    </row>
    <row r="3194" spans="2:12" s="160" customFormat="1" x14ac:dyDescent="0.2">
      <c r="B3194" s="161"/>
      <c r="D3194" s="161"/>
      <c r="E3194" s="161"/>
      <c r="H3194" s="162"/>
      <c r="J3194" s="162"/>
      <c r="K3194" s="163"/>
      <c r="L3194" s="164"/>
    </row>
    <row r="3195" spans="2:12" s="160" customFormat="1" x14ac:dyDescent="0.2">
      <c r="B3195" s="161"/>
      <c r="D3195" s="161"/>
      <c r="E3195" s="161"/>
      <c r="H3195" s="162"/>
      <c r="J3195" s="162"/>
      <c r="K3195" s="163"/>
      <c r="L3195" s="164"/>
    </row>
    <row r="3196" spans="2:12" s="160" customFormat="1" x14ac:dyDescent="0.2">
      <c r="B3196" s="161"/>
      <c r="D3196" s="161"/>
      <c r="E3196" s="161"/>
      <c r="H3196" s="162"/>
      <c r="J3196" s="162"/>
      <c r="K3196" s="163"/>
      <c r="L3196" s="164"/>
    </row>
    <row r="3197" spans="2:12" s="160" customFormat="1" x14ac:dyDescent="0.2">
      <c r="B3197" s="161"/>
      <c r="D3197" s="161"/>
      <c r="E3197" s="161"/>
      <c r="H3197" s="162"/>
      <c r="J3197" s="162"/>
      <c r="K3197" s="163"/>
      <c r="L3197" s="164"/>
    </row>
    <row r="3198" spans="2:12" s="160" customFormat="1" x14ac:dyDescent="0.2">
      <c r="B3198" s="161"/>
      <c r="D3198" s="161"/>
      <c r="E3198" s="161"/>
      <c r="H3198" s="162"/>
      <c r="J3198" s="162"/>
      <c r="K3198" s="163"/>
      <c r="L3198" s="164"/>
    </row>
    <row r="3199" spans="2:12" s="160" customFormat="1" x14ac:dyDescent="0.2">
      <c r="B3199" s="161"/>
      <c r="D3199" s="161"/>
      <c r="E3199" s="161"/>
      <c r="H3199" s="162"/>
      <c r="J3199" s="162"/>
      <c r="K3199" s="163"/>
      <c r="L3199" s="164"/>
    </row>
    <row r="3200" spans="2:12" s="160" customFormat="1" x14ac:dyDescent="0.2">
      <c r="B3200" s="161"/>
      <c r="D3200" s="161"/>
      <c r="E3200" s="161"/>
      <c r="H3200" s="162"/>
      <c r="J3200" s="162"/>
      <c r="K3200" s="163"/>
      <c r="L3200" s="164"/>
    </row>
    <row r="3201" spans="2:12" s="160" customFormat="1" x14ac:dyDescent="0.2">
      <c r="B3201" s="161"/>
      <c r="D3201" s="161"/>
      <c r="E3201" s="161"/>
      <c r="H3201" s="162"/>
      <c r="J3201" s="162"/>
      <c r="K3201" s="163"/>
      <c r="L3201" s="164"/>
    </row>
    <row r="3202" spans="2:12" s="160" customFormat="1" x14ac:dyDescent="0.2">
      <c r="B3202" s="161"/>
      <c r="D3202" s="161"/>
      <c r="E3202" s="161"/>
      <c r="H3202" s="162"/>
      <c r="J3202" s="162"/>
      <c r="K3202" s="163"/>
      <c r="L3202" s="164"/>
    </row>
    <row r="3203" spans="2:12" s="160" customFormat="1" x14ac:dyDescent="0.2">
      <c r="B3203" s="161"/>
      <c r="D3203" s="161"/>
      <c r="E3203" s="161"/>
      <c r="H3203" s="162"/>
      <c r="J3203" s="162"/>
      <c r="K3203" s="163"/>
      <c r="L3203" s="164"/>
    </row>
    <row r="3204" spans="2:12" s="160" customFormat="1" x14ac:dyDescent="0.2">
      <c r="B3204" s="161"/>
      <c r="D3204" s="161"/>
      <c r="E3204" s="161"/>
      <c r="H3204" s="162"/>
      <c r="J3204" s="162"/>
      <c r="K3204" s="163"/>
      <c r="L3204" s="164"/>
    </row>
    <row r="3205" spans="2:12" s="160" customFormat="1" x14ac:dyDescent="0.2">
      <c r="B3205" s="161"/>
      <c r="D3205" s="161"/>
      <c r="E3205" s="161"/>
      <c r="H3205" s="162"/>
      <c r="J3205" s="162"/>
      <c r="K3205" s="163"/>
      <c r="L3205" s="164"/>
    </row>
    <row r="3206" spans="2:12" s="160" customFormat="1" x14ac:dyDescent="0.2">
      <c r="B3206" s="161"/>
      <c r="D3206" s="161"/>
      <c r="E3206" s="161"/>
      <c r="H3206" s="162"/>
      <c r="J3206" s="162"/>
      <c r="K3206" s="163"/>
      <c r="L3206" s="164"/>
    </row>
    <row r="3207" spans="2:12" s="160" customFormat="1" x14ac:dyDescent="0.2">
      <c r="B3207" s="161"/>
      <c r="D3207" s="161"/>
      <c r="E3207" s="161"/>
      <c r="H3207" s="162"/>
      <c r="J3207" s="162"/>
      <c r="K3207" s="163"/>
      <c r="L3207" s="164"/>
    </row>
    <row r="3208" spans="2:12" s="160" customFormat="1" x14ac:dyDescent="0.2">
      <c r="B3208" s="161"/>
      <c r="D3208" s="161"/>
      <c r="E3208" s="161"/>
      <c r="H3208" s="162"/>
      <c r="J3208" s="162"/>
      <c r="K3208" s="163"/>
      <c r="L3208" s="164"/>
    </row>
    <row r="3209" spans="2:12" s="160" customFormat="1" x14ac:dyDescent="0.2">
      <c r="B3209" s="161"/>
      <c r="D3209" s="161"/>
      <c r="E3209" s="161"/>
      <c r="H3209" s="162"/>
      <c r="J3209" s="162"/>
      <c r="K3209" s="163"/>
      <c r="L3209" s="164"/>
    </row>
    <row r="3210" spans="2:12" s="160" customFormat="1" x14ac:dyDescent="0.2">
      <c r="B3210" s="161"/>
      <c r="D3210" s="161"/>
      <c r="E3210" s="161"/>
      <c r="H3210" s="162"/>
      <c r="J3210" s="162"/>
      <c r="K3210" s="163"/>
      <c r="L3210" s="164"/>
    </row>
    <row r="3211" spans="2:12" s="160" customFormat="1" x14ac:dyDescent="0.2">
      <c r="B3211" s="161"/>
      <c r="D3211" s="161"/>
      <c r="E3211" s="161"/>
      <c r="H3211" s="162"/>
      <c r="J3211" s="162"/>
      <c r="K3211" s="163"/>
      <c r="L3211" s="164"/>
    </row>
    <row r="3212" spans="2:12" s="160" customFormat="1" x14ac:dyDescent="0.2">
      <c r="B3212" s="161"/>
      <c r="D3212" s="161"/>
      <c r="E3212" s="161"/>
      <c r="H3212" s="162"/>
      <c r="J3212" s="162"/>
      <c r="K3212" s="163"/>
      <c r="L3212" s="164"/>
    </row>
    <row r="3213" spans="2:12" s="160" customFormat="1" x14ac:dyDescent="0.2">
      <c r="B3213" s="161"/>
      <c r="D3213" s="161"/>
      <c r="E3213" s="161"/>
      <c r="H3213" s="162"/>
      <c r="J3213" s="162"/>
      <c r="K3213" s="163"/>
      <c r="L3213" s="164"/>
    </row>
    <row r="3214" spans="2:12" s="160" customFormat="1" x14ac:dyDescent="0.2">
      <c r="B3214" s="161"/>
      <c r="D3214" s="161"/>
      <c r="E3214" s="161"/>
      <c r="H3214" s="162"/>
      <c r="J3214" s="162"/>
      <c r="K3214" s="163"/>
      <c r="L3214" s="164"/>
    </row>
    <row r="3215" spans="2:12" s="160" customFormat="1" x14ac:dyDescent="0.2">
      <c r="B3215" s="161"/>
      <c r="D3215" s="161"/>
      <c r="E3215" s="161"/>
      <c r="H3215" s="162"/>
      <c r="J3215" s="162"/>
      <c r="K3215" s="163"/>
      <c r="L3215" s="164"/>
    </row>
    <row r="3216" spans="2:12" s="160" customFormat="1" x14ac:dyDescent="0.2">
      <c r="B3216" s="161"/>
      <c r="D3216" s="161"/>
      <c r="E3216" s="161"/>
      <c r="H3216" s="162"/>
      <c r="J3216" s="162"/>
      <c r="K3216" s="163"/>
      <c r="L3216" s="164"/>
    </row>
    <row r="3217" spans="2:12" s="160" customFormat="1" x14ac:dyDescent="0.2">
      <c r="B3217" s="161"/>
      <c r="D3217" s="161"/>
      <c r="E3217" s="161"/>
      <c r="H3217" s="162"/>
      <c r="J3217" s="162"/>
      <c r="K3217" s="163"/>
      <c r="L3217" s="164"/>
    </row>
    <row r="3218" spans="2:12" s="160" customFormat="1" x14ac:dyDescent="0.2">
      <c r="B3218" s="161"/>
      <c r="D3218" s="161"/>
      <c r="E3218" s="161"/>
      <c r="H3218" s="162"/>
      <c r="J3218" s="162"/>
      <c r="K3218" s="163"/>
      <c r="L3218" s="164"/>
    </row>
    <row r="3219" spans="2:12" s="160" customFormat="1" x14ac:dyDescent="0.2">
      <c r="B3219" s="161"/>
      <c r="D3219" s="161"/>
      <c r="E3219" s="161"/>
      <c r="H3219" s="162"/>
      <c r="J3219" s="162"/>
      <c r="K3219" s="163"/>
      <c r="L3219" s="164"/>
    </row>
    <row r="3220" spans="2:12" s="160" customFormat="1" x14ac:dyDescent="0.2">
      <c r="B3220" s="161"/>
      <c r="D3220" s="161"/>
      <c r="E3220" s="161"/>
      <c r="H3220" s="162"/>
      <c r="J3220" s="162"/>
      <c r="K3220" s="163"/>
      <c r="L3220" s="164"/>
    </row>
    <row r="3221" spans="2:12" s="160" customFormat="1" x14ac:dyDescent="0.2">
      <c r="B3221" s="161"/>
      <c r="D3221" s="161"/>
      <c r="E3221" s="161"/>
      <c r="H3221" s="162"/>
      <c r="J3221" s="162"/>
      <c r="K3221" s="163"/>
      <c r="L3221" s="164"/>
    </row>
    <row r="3222" spans="2:12" s="160" customFormat="1" x14ac:dyDescent="0.2">
      <c r="B3222" s="161"/>
      <c r="D3222" s="161"/>
      <c r="E3222" s="161"/>
      <c r="H3222" s="162"/>
      <c r="J3222" s="162"/>
      <c r="K3222" s="163"/>
      <c r="L3222" s="164"/>
    </row>
    <row r="3223" spans="2:12" s="160" customFormat="1" x14ac:dyDescent="0.2">
      <c r="B3223" s="161"/>
      <c r="D3223" s="161"/>
      <c r="E3223" s="161"/>
      <c r="H3223" s="162"/>
      <c r="J3223" s="162"/>
      <c r="K3223" s="163"/>
      <c r="L3223" s="164"/>
    </row>
    <row r="3224" spans="2:12" s="160" customFormat="1" x14ac:dyDescent="0.2">
      <c r="B3224" s="161"/>
      <c r="D3224" s="161"/>
      <c r="E3224" s="161"/>
      <c r="H3224" s="162"/>
      <c r="J3224" s="162"/>
      <c r="K3224" s="163"/>
      <c r="L3224" s="164"/>
    </row>
    <row r="3225" spans="2:12" s="160" customFormat="1" x14ac:dyDescent="0.2">
      <c r="B3225" s="161"/>
      <c r="D3225" s="161"/>
      <c r="E3225" s="161"/>
      <c r="H3225" s="162"/>
      <c r="J3225" s="162"/>
      <c r="K3225" s="163"/>
      <c r="L3225" s="164"/>
    </row>
    <row r="3226" spans="2:12" s="160" customFormat="1" x14ac:dyDescent="0.2">
      <c r="B3226" s="161"/>
      <c r="D3226" s="161"/>
      <c r="E3226" s="161"/>
      <c r="H3226" s="162"/>
      <c r="J3226" s="162"/>
      <c r="K3226" s="163"/>
      <c r="L3226" s="164"/>
    </row>
    <row r="3227" spans="2:12" s="160" customFormat="1" x14ac:dyDescent="0.2">
      <c r="B3227" s="161"/>
      <c r="D3227" s="161"/>
      <c r="E3227" s="161"/>
      <c r="H3227" s="162"/>
      <c r="J3227" s="162"/>
      <c r="K3227" s="163"/>
      <c r="L3227" s="164"/>
    </row>
    <row r="3228" spans="2:12" s="160" customFormat="1" x14ac:dyDescent="0.2">
      <c r="B3228" s="161"/>
      <c r="D3228" s="161"/>
      <c r="E3228" s="161"/>
      <c r="H3228" s="162"/>
      <c r="J3228" s="162"/>
      <c r="K3228" s="163"/>
      <c r="L3228" s="164"/>
    </row>
    <row r="3229" spans="2:12" s="160" customFormat="1" x14ac:dyDescent="0.2">
      <c r="B3229" s="161"/>
      <c r="D3229" s="161"/>
      <c r="E3229" s="161"/>
      <c r="H3229" s="162"/>
      <c r="J3229" s="162"/>
      <c r="K3229" s="163"/>
      <c r="L3229" s="164"/>
    </row>
    <row r="3230" spans="2:12" s="160" customFormat="1" x14ac:dyDescent="0.2">
      <c r="B3230" s="161"/>
      <c r="D3230" s="161"/>
      <c r="E3230" s="161"/>
      <c r="H3230" s="162"/>
      <c r="J3230" s="162"/>
      <c r="K3230" s="163"/>
      <c r="L3230" s="164"/>
    </row>
    <row r="3231" spans="2:12" s="160" customFormat="1" x14ac:dyDescent="0.2">
      <c r="B3231" s="161"/>
      <c r="D3231" s="161"/>
      <c r="E3231" s="161"/>
      <c r="H3231" s="162"/>
      <c r="J3231" s="162"/>
      <c r="K3231" s="163"/>
      <c r="L3231" s="164"/>
    </row>
    <row r="3232" spans="2:12" s="160" customFormat="1" x14ac:dyDescent="0.2">
      <c r="B3232" s="161"/>
      <c r="D3232" s="161"/>
      <c r="E3232" s="161"/>
      <c r="H3232" s="162"/>
      <c r="J3232" s="162"/>
      <c r="K3232" s="163"/>
      <c r="L3232" s="164"/>
    </row>
    <row r="3233" spans="2:12" s="160" customFormat="1" x14ac:dyDescent="0.2">
      <c r="B3233" s="161"/>
      <c r="D3233" s="161"/>
      <c r="E3233" s="161"/>
      <c r="H3233" s="162"/>
      <c r="J3233" s="162"/>
      <c r="K3233" s="163"/>
      <c r="L3233" s="164"/>
    </row>
    <row r="3234" spans="2:12" s="160" customFormat="1" x14ac:dyDescent="0.2">
      <c r="B3234" s="161"/>
      <c r="D3234" s="161"/>
      <c r="E3234" s="161"/>
      <c r="H3234" s="162"/>
      <c r="J3234" s="162"/>
      <c r="K3234" s="163"/>
      <c r="L3234" s="164"/>
    </row>
    <row r="3235" spans="2:12" s="160" customFormat="1" x14ac:dyDescent="0.2">
      <c r="B3235" s="161"/>
      <c r="D3235" s="161"/>
      <c r="E3235" s="161"/>
      <c r="H3235" s="162"/>
      <c r="J3235" s="162"/>
      <c r="K3235" s="163"/>
      <c r="L3235" s="164"/>
    </row>
    <row r="3236" spans="2:12" s="160" customFormat="1" x14ac:dyDescent="0.2">
      <c r="B3236" s="161"/>
      <c r="D3236" s="161"/>
      <c r="E3236" s="161"/>
      <c r="H3236" s="162"/>
      <c r="J3236" s="162"/>
      <c r="K3236" s="163"/>
      <c r="L3236" s="164"/>
    </row>
    <row r="3237" spans="2:12" s="160" customFormat="1" x14ac:dyDescent="0.2">
      <c r="B3237" s="161"/>
      <c r="D3237" s="161"/>
      <c r="E3237" s="161"/>
      <c r="H3237" s="162"/>
      <c r="J3237" s="162"/>
      <c r="K3237" s="163"/>
      <c r="L3237" s="164"/>
    </row>
    <row r="3238" spans="2:12" s="160" customFormat="1" x14ac:dyDescent="0.2">
      <c r="B3238" s="161"/>
      <c r="D3238" s="161"/>
      <c r="E3238" s="161"/>
      <c r="H3238" s="162"/>
      <c r="J3238" s="162"/>
      <c r="K3238" s="163"/>
      <c r="L3238" s="164"/>
    </row>
    <row r="3239" spans="2:12" s="160" customFormat="1" x14ac:dyDescent="0.2">
      <c r="B3239" s="161"/>
      <c r="D3239" s="161"/>
      <c r="E3239" s="161"/>
      <c r="H3239" s="162"/>
      <c r="J3239" s="162"/>
      <c r="K3239" s="163"/>
      <c r="L3239" s="164"/>
    </row>
    <row r="3240" spans="2:12" s="160" customFormat="1" x14ac:dyDescent="0.2">
      <c r="B3240" s="161"/>
      <c r="D3240" s="161"/>
      <c r="E3240" s="161"/>
      <c r="H3240" s="162"/>
      <c r="J3240" s="162"/>
      <c r="K3240" s="163"/>
      <c r="L3240" s="164"/>
    </row>
    <row r="3241" spans="2:12" s="160" customFormat="1" x14ac:dyDescent="0.2">
      <c r="B3241" s="161"/>
      <c r="D3241" s="161"/>
      <c r="E3241" s="161"/>
      <c r="H3241" s="162"/>
      <c r="J3241" s="162"/>
      <c r="K3241" s="163"/>
      <c r="L3241" s="164"/>
    </row>
    <row r="3242" spans="2:12" s="160" customFormat="1" x14ac:dyDescent="0.2">
      <c r="B3242" s="161"/>
      <c r="D3242" s="161"/>
      <c r="E3242" s="161"/>
      <c r="H3242" s="162"/>
      <c r="J3242" s="162"/>
      <c r="K3242" s="163"/>
      <c r="L3242" s="164"/>
    </row>
    <row r="3243" spans="2:12" s="160" customFormat="1" x14ac:dyDescent="0.2">
      <c r="B3243" s="161"/>
      <c r="D3243" s="161"/>
      <c r="E3243" s="161"/>
      <c r="H3243" s="162"/>
      <c r="J3243" s="162"/>
      <c r="K3243" s="163"/>
      <c r="L3243" s="164"/>
    </row>
    <row r="3244" spans="2:12" s="160" customFormat="1" x14ac:dyDescent="0.2">
      <c r="B3244" s="161"/>
      <c r="D3244" s="161"/>
      <c r="E3244" s="161"/>
      <c r="H3244" s="162"/>
      <c r="J3244" s="162"/>
      <c r="K3244" s="163"/>
      <c r="L3244" s="164"/>
    </row>
    <row r="3245" spans="2:12" s="160" customFormat="1" x14ac:dyDescent="0.2">
      <c r="B3245" s="161"/>
      <c r="D3245" s="161"/>
      <c r="E3245" s="161"/>
      <c r="H3245" s="162"/>
      <c r="J3245" s="162"/>
      <c r="K3245" s="163"/>
      <c r="L3245" s="164"/>
    </row>
    <row r="3246" spans="2:12" s="160" customFormat="1" x14ac:dyDescent="0.2">
      <c r="B3246" s="161"/>
      <c r="D3246" s="161"/>
      <c r="E3246" s="161"/>
      <c r="H3246" s="162"/>
      <c r="J3246" s="162"/>
      <c r="K3246" s="163"/>
      <c r="L3246" s="164"/>
    </row>
    <row r="3247" spans="2:12" s="160" customFormat="1" x14ac:dyDescent="0.2">
      <c r="B3247" s="161"/>
      <c r="D3247" s="161"/>
      <c r="E3247" s="161"/>
      <c r="H3247" s="162"/>
      <c r="J3247" s="162"/>
      <c r="K3247" s="163"/>
      <c r="L3247" s="164"/>
    </row>
    <row r="3248" spans="2:12" s="160" customFormat="1" x14ac:dyDescent="0.2">
      <c r="B3248" s="161"/>
      <c r="D3248" s="161"/>
      <c r="E3248" s="161"/>
      <c r="H3248" s="162"/>
      <c r="J3248" s="162"/>
      <c r="K3248" s="163"/>
      <c r="L3248" s="164"/>
    </row>
    <row r="3249" spans="2:12" s="160" customFormat="1" x14ac:dyDescent="0.2">
      <c r="B3249" s="161"/>
      <c r="D3249" s="161"/>
      <c r="E3249" s="161"/>
      <c r="H3249" s="162"/>
      <c r="J3249" s="162"/>
      <c r="K3249" s="163"/>
      <c r="L3249" s="164"/>
    </row>
    <row r="3250" spans="2:12" s="160" customFormat="1" x14ac:dyDescent="0.2">
      <c r="B3250" s="161"/>
      <c r="D3250" s="161"/>
      <c r="E3250" s="161"/>
      <c r="H3250" s="162"/>
      <c r="J3250" s="162"/>
      <c r="K3250" s="163"/>
      <c r="L3250" s="164"/>
    </row>
    <row r="3251" spans="2:12" s="160" customFormat="1" x14ac:dyDescent="0.2">
      <c r="B3251" s="161"/>
      <c r="D3251" s="161"/>
      <c r="E3251" s="161"/>
      <c r="H3251" s="162"/>
      <c r="J3251" s="162"/>
      <c r="K3251" s="163"/>
      <c r="L3251" s="164"/>
    </row>
    <row r="3252" spans="2:12" s="160" customFormat="1" x14ac:dyDescent="0.2">
      <c r="B3252" s="161"/>
      <c r="D3252" s="161"/>
      <c r="E3252" s="161"/>
      <c r="H3252" s="162"/>
      <c r="J3252" s="162"/>
      <c r="K3252" s="163"/>
      <c r="L3252" s="164"/>
    </row>
    <row r="3253" spans="2:12" s="160" customFormat="1" x14ac:dyDescent="0.2">
      <c r="B3253" s="161"/>
      <c r="D3253" s="161"/>
      <c r="E3253" s="161"/>
      <c r="H3253" s="162"/>
      <c r="J3253" s="162"/>
      <c r="K3253" s="163"/>
      <c r="L3253" s="164"/>
    </row>
    <row r="3254" spans="2:12" s="160" customFormat="1" x14ac:dyDescent="0.2">
      <c r="B3254" s="161"/>
      <c r="D3254" s="161"/>
      <c r="E3254" s="161"/>
      <c r="H3254" s="162"/>
      <c r="J3254" s="162"/>
      <c r="K3254" s="163"/>
      <c r="L3254" s="164"/>
    </row>
    <row r="3255" spans="2:12" s="160" customFormat="1" x14ac:dyDescent="0.2">
      <c r="B3255" s="161"/>
      <c r="D3255" s="161"/>
      <c r="E3255" s="161"/>
      <c r="H3255" s="162"/>
      <c r="J3255" s="162"/>
      <c r="K3255" s="163"/>
      <c r="L3255" s="164"/>
    </row>
    <row r="3256" spans="2:12" s="160" customFormat="1" x14ac:dyDescent="0.2">
      <c r="B3256" s="161"/>
      <c r="D3256" s="161"/>
      <c r="E3256" s="161"/>
      <c r="H3256" s="162"/>
      <c r="J3256" s="162"/>
      <c r="K3256" s="163"/>
      <c r="L3256" s="164"/>
    </row>
    <row r="3257" spans="2:12" s="160" customFormat="1" x14ac:dyDescent="0.2">
      <c r="B3257" s="161"/>
      <c r="D3257" s="161"/>
      <c r="E3257" s="161"/>
      <c r="H3257" s="162"/>
      <c r="J3257" s="162"/>
      <c r="K3257" s="163"/>
      <c r="L3257" s="164"/>
    </row>
    <row r="3258" spans="2:12" s="160" customFormat="1" x14ac:dyDescent="0.2">
      <c r="B3258" s="161"/>
      <c r="D3258" s="161"/>
      <c r="E3258" s="161"/>
      <c r="H3258" s="162"/>
      <c r="J3258" s="162"/>
      <c r="K3258" s="163"/>
      <c r="L3258" s="164"/>
    </row>
    <row r="3259" spans="2:12" s="160" customFormat="1" x14ac:dyDescent="0.2">
      <c r="B3259" s="161"/>
      <c r="D3259" s="161"/>
      <c r="E3259" s="161"/>
      <c r="H3259" s="162"/>
      <c r="J3259" s="162"/>
      <c r="K3259" s="163"/>
      <c r="L3259" s="164"/>
    </row>
    <row r="3260" spans="2:12" s="160" customFormat="1" x14ac:dyDescent="0.2">
      <c r="B3260" s="161"/>
      <c r="D3260" s="161"/>
      <c r="E3260" s="161"/>
      <c r="H3260" s="162"/>
      <c r="J3260" s="162"/>
      <c r="K3260" s="163"/>
      <c r="L3260" s="164"/>
    </row>
    <row r="3261" spans="2:12" s="160" customFormat="1" x14ac:dyDescent="0.2">
      <c r="B3261" s="161"/>
      <c r="D3261" s="161"/>
      <c r="E3261" s="161"/>
      <c r="H3261" s="162"/>
      <c r="J3261" s="162"/>
      <c r="K3261" s="163"/>
      <c r="L3261" s="164"/>
    </row>
    <row r="3262" spans="2:12" s="160" customFormat="1" x14ac:dyDescent="0.2">
      <c r="B3262" s="161"/>
      <c r="D3262" s="161"/>
      <c r="E3262" s="161"/>
      <c r="H3262" s="162"/>
      <c r="J3262" s="162"/>
      <c r="K3262" s="163"/>
      <c r="L3262" s="164"/>
    </row>
    <row r="3263" spans="2:12" s="160" customFormat="1" x14ac:dyDescent="0.2">
      <c r="B3263" s="161"/>
      <c r="D3263" s="161"/>
      <c r="E3263" s="161"/>
      <c r="H3263" s="162"/>
      <c r="J3263" s="162"/>
      <c r="K3263" s="163"/>
      <c r="L3263" s="164"/>
    </row>
    <row r="3264" spans="2:12" s="160" customFormat="1" x14ac:dyDescent="0.2">
      <c r="B3264" s="161"/>
      <c r="D3264" s="161"/>
      <c r="E3264" s="161"/>
      <c r="H3264" s="162"/>
      <c r="J3264" s="162"/>
      <c r="K3264" s="163"/>
      <c r="L3264" s="164"/>
    </row>
    <row r="3265" spans="2:12" s="160" customFormat="1" x14ac:dyDescent="0.2">
      <c r="B3265" s="161"/>
      <c r="D3265" s="161"/>
      <c r="E3265" s="161"/>
      <c r="H3265" s="162"/>
      <c r="J3265" s="162"/>
      <c r="K3265" s="163"/>
      <c r="L3265" s="164"/>
    </row>
    <row r="3266" spans="2:12" s="160" customFormat="1" x14ac:dyDescent="0.2">
      <c r="B3266" s="161"/>
      <c r="D3266" s="161"/>
      <c r="E3266" s="161"/>
      <c r="H3266" s="162"/>
      <c r="J3266" s="162"/>
      <c r="K3266" s="163"/>
      <c r="L3266" s="164"/>
    </row>
    <row r="3267" spans="2:12" s="160" customFormat="1" x14ac:dyDescent="0.2">
      <c r="B3267" s="161"/>
      <c r="D3267" s="161"/>
      <c r="E3267" s="161"/>
      <c r="H3267" s="162"/>
      <c r="J3267" s="162"/>
      <c r="K3267" s="163"/>
      <c r="L3267" s="164"/>
    </row>
    <row r="3268" spans="2:12" s="160" customFormat="1" x14ac:dyDescent="0.2">
      <c r="B3268" s="161"/>
      <c r="D3268" s="161"/>
      <c r="E3268" s="161"/>
      <c r="H3268" s="162"/>
      <c r="J3268" s="162"/>
      <c r="K3268" s="163"/>
      <c r="L3268" s="164"/>
    </row>
    <row r="3269" spans="2:12" s="160" customFormat="1" x14ac:dyDescent="0.2">
      <c r="B3269" s="161"/>
      <c r="D3269" s="161"/>
      <c r="E3269" s="161"/>
      <c r="H3269" s="162"/>
      <c r="J3269" s="162"/>
      <c r="K3269" s="163"/>
      <c r="L3269" s="164"/>
    </row>
    <row r="3270" spans="2:12" s="160" customFormat="1" x14ac:dyDescent="0.2">
      <c r="B3270" s="161"/>
      <c r="D3270" s="161"/>
      <c r="E3270" s="161"/>
      <c r="H3270" s="162"/>
      <c r="J3270" s="162"/>
      <c r="K3270" s="163"/>
      <c r="L3270" s="164"/>
    </row>
    <row r="3271" spans="2:12" s="160" customFormat="1" x14ac:dyDescent="0.2">
      <c r="B3271" s="161"/>
      <c r="D3271" s="161"/>
      <c r="E3271" s="161"/>
      <c r="H3271" s="162"/>
      <c r="J3271" s="162"/>
      <c r="K3271" s="163"/>
      <c r="L3271" s="164"/>
    </row>
    <row r="3272" spans="2:12" s="160" customFormat="1" x14ac:dyDescent="0.2">
      <c r="B3272" s="161"/>
      <c r="D3272" s="161"/>
      <c r="E3272" s="161"/>
      <c r="H3272" s="162"/>
      <c r="J3272" s="162"/>
      <c r="K3272" s="163"/>
      <c r="L3272" s="164"/>
    </row>
    <row r="3273" spans="2:12" s="160" customFormat="1" x14ac:dyDescent="0.2">
      <c r="B3273" s="161"/>
      <c r="D3273" s="161"/>
      <c r="E3273" s="161"/>
      <c r="H3273" s="162"/>
      <c r="J3273" s="162"/>
      <c r="K3273" s="163"/>
      <c r="L3273" s="164"/>
    </row>
    <row r="3274" spans="2:12" s="160" customFormat="1" x14ac:dyDescent="0.2">
      <c r="B3274" s="161"/>
      <c r="D3274" s="161"/>
      <c r="E3274" s="161"/>
      <c r="H3274" s="162"/>
      <c r="J3274" s="162"/>
      <c r="K3274" s="163"/>
      <c r="L3274" s="164"/>
    </row>
    <row r="3275" spans="2:12" s="160" customFormat="1" x14ac:dyDescent="0.2">
      <c r="B3275" s="161"/>
      <c r="D3275" s="161"/>
      <c r="E3275" s="161"/>
      <c r="H3275" s="162"/>
      <c r="J3275" s="162"/>
      <c r="K3275" s="163"/>
      <c r="L3275" s="164"/>
    </row>
    <row r="3276" spans="2:12" s="160" customFormat="1" x14ac:dyDescent="0.2">
      <c r="B3276" s="161"/>
      <c r="D3276" s="161"/>
      <c r="E3276" s="161"/>
      <c r="H3276" s="162"/>
      <c r="J3276" s="162"/>
      <c r="K3276" s="163"/>
      <c r="L3276" s="164"/>
    </row>
    <row r="3277" spans="2:12" s="160" customFormat="1" x14ac:dyDescent="0.2">
      <c r="B3277" s="161"/>
      <c r="D3277" s="161"/>
      <c r="E3277" s="161"/>
      <c r="H3277" s="162"/>
      <c r="J3277" s="162"/>
      <c r="K3277" s="163"/>
      <c r="L3277" s="164"/>
    </row>
    <row r="3278" spans="2:12" s="160" customFormat="1" x14ac:dyDescent="0.2">
      <c r="B3278" s="161"/>
      <c r="D3278" s="161"/>
      <c r="E3278" s="161"/>
      <c r="H3278" s="162"/>
      <c r="J3278" s="162"/>
      <c r="K3278" s="163"/>
      <c r="L3278" s="164"/>
    </row>
    <row r="3279" spans="2:12" s="160" customFormat="1" x14ac:dyDescent="0.2">
      <c r="B3279" s="161"/>
      <c r="D3279" s="161"/>
      <c r="E3279" s="161"/>
      <c r="H3279" s="162"/>
      <c r="J3279" s="162"/>
      <c r="K3279" s="163"/>
      <c r="L3279" s="164"/>
    </row>
    <row r="3280" spans="2:12" s="160" customFormat="1" x14ac:dyDescent="0.2">
      <c r="B3280" s="161"/>
      <c r="D3280" s="161"/>
      <c r="E3280" s="161"/>
      <c r="H3280" s="162"/>
      <c r="J3280" s="162"/>
      <c r="K3280" s="163"/>
      <c r="L3280" s="164"/>
    </row>
    <row r="3281" spans="2:12" s="160" customFormat="1" x14ac:dyDescent="0.2">
      <c r="B3281" s="161"/>
      <c r="D3281" s="161"/>
      <c r="E3281" s="161"/>
      <c r="H3281" s="162"/>
      <c r="J3281" s="162"/>
      <c r="K3281" s="163"/>
      <c r="L3281" s="164"/>
    </row>
    <row r="3282" spans="2:12" s="160" customFormat="1" x14ac:dyDescent="0.2">
      <c r="B3282" s="161"/>
      <c r="D3282" s="161"/>
      <c r="E3282" s="161"/>
      <c r="H3282" s="162"/>
      <c r="J3282" s="162"/>
      <c r="K3282" s="163"/>
      <c r="L3282" s="164"/>
    </row>
    <row r="3283" spans="2:12" s="160" customFormat="1" x14ac:dyDescent="0.2">
      <c r="B3283" s="161"/>
      <c r="D3283" s="161"/>
      <c r="E3283" s="161"/>
      <c r="H3283" s="162"/>
      <c r="J3283" s="162"/>
      <c r="K3283" s="163"/>
      <c r="L3283" s="164"/>
    </row>
    <row r="3284" spans="2:12" s="160" customFormat="1" x14ac:dyDescent="0.2">
      <c r="B3284" s="161"/>
      <c r="D3284" s="161"/>
      <c r="E3284" s="161"/>
      <c r="H3284" s="162"/>
      <c r="J3284" s="162"/>
      <c r="K3284" s="163"/>
      <c r="L3284" s="164"/>
    </row>
    <row r="3285" spans="2:12" s="160" customFormat="1" x14ac:dyDescent="0.2">
      <c r="B3285" s="161"/>
      <c r="D3285" s="161"/>
      <c r="E3285" s="161"/>
      <c r="H3285" s="162"/>
      <c r="J3285" s="162"/>
      <c r="K3285" s="163"/>
      <c r="L3285" s="164"/>
    </row>
    <row r="3286" spans="2:12" s="160" customFormat="1" x14ac:dyDescent="0.2">
      <c r="B3286" s="161"/>
      <c r="D3286" s="161"/>
      <c r="E3286" s="161"/>
      <c r="H3286" s="162"/>
      <c r="J3286" s="162"/>
      <c r="K3286" s="163"/>
      <c r="L3286" s="164"/>
    </row>
    <row r="3287" spans="2:12" s="160" customFormat="1" x14ac:dyDescent="0.2">
      <c r="B3287" s="161"/>
      <c r="D3287" s="161"/>
      <c r="E3287" s="161"/>
      <c r="H3287" s="162"/>
      <c r="J3287" s="162"/>
      <c r="K3287" s="163"/>
      <c r="L3287" s="164"/>
    </row>
    <row r="3288" spans="2:12" s="160" customFormat="1" x14ac:dyDescent="0.2">
      <c r="B3288" s="161"/>
      <c r="D3288" s="161"/>
      <c r="E3288" s="161"/>
      <c r="H3288" s="162"/>
      <c r="J3288" s="162"/>
      <c r="K3288" s="163"/>
      <c r="L3288" s="164"/>
    </row>
    <row r="3289" spans="2:12" s="160" customFormat="1" x14ac:dyDescent="0.2">
      <c r="B3289" s="161"/>
      <c r="D3289" s="161"/>
      <c r="E3289" s="161"/>
      <c r="H3289" s="162"/>
      <c r="J3289" s="162"/>
      <c r="K3289" s="163"/>
      <c r="L3289" s="164"/>
    </row>
    <row r="3290" spans="2:12" s="160" customFormat="1" x14ac:dyDescent="0.2">
      <c r="B3290" s="161"/>
      <c r="D3290" s="161"/>
      <c r="E3290" s="161"/>
      <c r="H3290" s="162"/>
      <c r="J3290" s="162"/>
      <c r="K3290" s="163"/>
      <c r="L3290" s="164"/>
    </row>
    <row r="3291" spans="2:12" s="160" customFormat="1" x14ac:dyDescent="0.2">
      <c r="B3291" s="161"/>
      <c r="D3291" s="161"/>
      <c r="E3291" s="161"/>
      <c r="H3291" s="162"/>
      <c r="J3291" s="162"/>
      <c r="K3291" s="163"/>
      <c r="L3291" s="164"/>
    </row>
    <row r="3292" spans="2:12" s="160" customFormat="1" x14ac:dyDescent="0.2">
      <c r="B3292" s="161"/>
      <c r="D3292" s="161"/>
      <c r="E3292" s="161"/>
      <c r="H3292" s="162"/>
      <c r="J3292" s="162"/>
      <c r="K3292" s="163"/>
      <c r="L3292" s="164"/>
    </row>
    <row r="3293" spans="2:12" s="160" customFormat="1" x14ac:dyDescent="0.2">
      <c r="B3293" s="161"/>
      <c r="D3293" s="161"/>
      <c r="E3293" s="161"/>
      <c r="H3293" s="162"/>
      <c r="J3293" s="162"/>
      <c r="K3293" s="163"/>
      <c r="L3293" s="164"/>
    </row>
    <row r="3294" spans="2:12" s="160" customFormat="1" x14ac:dyDescent="0.2">
      <c r="B3294" s="161"/>
      <c r="D3294" s="161"/>
      <c r="E3294" s="161"/>
      <c r="H3294" s="162"/>
      <c r="J3294" s="162"/>
      <c r="K3294" s="163"/>
      <c r="L3294" s="164"/>
    </row>
    <row r="3295" spans="2:12" s="160" customFormat="1" x14ac:dyDescent="0.2">
      <c r="B3295" s="161"/>
      <c r="D3295" s="161"/>
      <c r="E3295" s="161"/>
      <c r="H3295" s="162"/>
      <c r="J3295" s="162"/>
      <c r="K3295" s="163"/>
      <c r="L3295" s="164"/>
    </row>
    <row r="3296" spans="2:12" s="160" customFormat="1" x14ac:dyDescent="0.2">
      <c r="B3296" s="161"/>
      <c r="D3296" s="161"/>
      <c r="E3296" s="161"/>
      <c r="H3296" s="162"/>
      <c r="J3296" s="162"/>
      <c r="K3296" s="163"/>
      <c r="L3296" s="164"/>
    </row>
    <row r="3297" spans="2:12" s="160" customFormat="1" x14ac:dyDescent="0.2">
      <c r="B3297" s="161"/>
      <c r="D3297" s="161"/>
      <c r="E3297" s="161"/>
      <c r="H3297" s="162"/>
      <c r="J3297" s="162"/>
      <c r="K3297" s="163"/>
      <c r="L3297" s="164"/>
    </row>
    <row r="3298" spans="2:12" s="160" customFormat="1" x14ac:dyDescent="0.2">
      <c r="B3298" s="161"/>
      <c r="D3298" s="161"/>
      <c r="E3298" s="161"/>
      <c r="H3298" s="162"/>
      <c r="J3298" s="162"/>
      <c r="K3298" s="163"/>
      <c r="L3298" s="164"/>
    </row>
    <row r="3299" spans="2:12" s="160" customFormat="1" x14ac:dyDescent="0.2">
      <c r="B3299" s="161"/>
      <c r="D3299" s="161"/>
      <c r="E3299" s="161"/>
      <c r="H3299" s="162"/>
      <c r="J3299" s="162"/>
      <c r="K3299" s="163"/>
      <c r="L3299" s="164"/>
    </row>
    <row r="3300" spans="2:12" s="160" customFormat="1" x14ac:dyDescent="0.2">
      <c r="B3300" s="161"/>
      <c r="D3300" s="161"/>
      <c r="E3300" s="161"/>
      <c r="H3300" s="162"/>
      <c r="J3300" s="162"/>
      <c r="K3300" s="163"/>
      <c r="L3300" s="164"/>
    </row>
    <row r="3301" spans="2:12" s="160" customFormat="1" x14ac:dyDescent="0.2">
      <c r="B3301" s="161"/>
      <c r="D3301" s="161"/>
      <c r="E3301" s="161"/>
      <c r="H3301" s="162"/>
      <c r="J3301" s="162"/>
      <c r="K3301" s="163"/>
      <c r="L3301" s="164"/>
    </row>
    <row r="3302" spans="2:12" s="160" customFormat="1" x14ac:dyDescent="0.2">
      <c r="B3302" s="161"/>
      <c r="D3302" s="161"/>
      <c r="E3302" s="161"/>
      <c r="H3302" s="162"/>
      <c r="J3302" s="162"/>
      <c r="K3302" s="163"/>
      <c r="L3302" s="164"/>
    </row>
    <row r="3303" spans="2:12" s="160" customFormat="1" x14ac:dyDescent="0.2">
      <c r="B3303" s="161"/>
      <c r="D3303" s="161"/>
      <c r="E3303" s="161"/>
      <c r="H3303" s="162"/>
      <c r="J3303" s="162"/>
      <c r="K3303" s="163"/>
      <c r="L3303" s="164"/>
    </row>
    <row r="3304" spans="2:12" s="160" customFormat="1" x14ac:dyDescent="0.2">
      <c r="B3304" s="161"/>
      <c r="D3304" s="161"/>
      <c r="E3304" s="161"/>
      <c r="H3304" s="162"/>
      <c r="J3304" s="162"/>
      <c r="K3304" s="163"/>
      <c r="L3304" s="164"/>
    </row>
    <row r="3305" spans="2:12" s="160" customFormat="1" x14ac:dyDescent="0.2">
      <c r="B3305" s="161"/>
      <c r="D3305" s="161"/>
      <c r="E3305" s="161"/>
      <c r="H3305" s="162"/>
      <c r="J3305" s="162"/>
      <c r="K3305" s="163"/>
      <c r="L3305" s="164"/>
    </row>
    <row r="3306" spans="2:12" s="160" customFormat="1" x14ac:dyDescent="0.2">
      <c r="B3306" s="161"/>
      <c r="D3306" s="161"/>
      <c r="E3306" s="161"/>
      <c r="H3306" s="162"/>
      <c r="J3306" s="162"/>
      <c r="K3306" s="163"/>
      <c r="L3306" s="164"/>
    </row>
    <row r="3307" spans="2:12" s="160" customFormat="1" x14ac:dyDescent="0.2">
      <c r="B3307" s="161"/>
      <c r="D3307" s="161"/>
      <c r="E3307" s="161"/>
      <c r="H3307" s="162"/>
      <c r="J3307" s="162"/>
      <c r="K3307" s="163"/>
      <c r="L3307" s="164"/>
    </row>
    <row r="3308" spans="2:12" s="160" customFormat="1" x14ac:dyDescent="0.2">
      <c r="B3308" s="161"/>
      <c r="D3308" s="161"/>
      <c r="E3308" s="161"/>
      <c r="H3308" s="162"/>
      <c r="J3308" s="162"/>
      <c r="K3308" s="163"/>
      <c r="L3308" s="164"/>
    </row>
    <row r="3309" spans="2:12" s="160" customFormat="1" x14ac:dyDescent="0.2">
      <c r="B3309" s="161"/>
      <c r="D3309" s="161"/>
      <c r="E3309" s="161"/>
      <c r="H3309" s="162"/>
      <c r="J3309" s="162"/>
      <c r="K3309" s="163"/>
      <c r="L3309" s="164"/>
    </row>
    <row r="3310" spans="2:12" s="160" customFormat="1" x14ac:dyDescent="0.2">
      <c r="B3310" s="161"/>
      <c r="D3310" s="161"/>
      <c r="E3310" s="161"/>
      <c r="H3310" s="162"/>
      <c r="J3310" s="162"/>
      <c r="K3310" s="163"/>
      <c r="L3310" s="164"/>
    </row>
    <row r="3311" spans="2:12" s="160" customFormat="1" x14ac:dyDescent="0.2">
      <c r="B3311" s="161"/>
      <c r="D3311" s="161"/>
      <c r="E3311" s="161"/>
      <c r="H3311" s="162"/>
      <c r="J3311" s="162"/>
      <c r="K3311" s="163"/>
      <c r="L3311" s="164"/>
    </row>
    <row r="3312" spans="2:12" s="160" customFormat="1" x14ac:dyDescent="0.2">
      <c r="B3312" s="161"/>
      <c r="D3312" s="161"/>
      <c r="E3312" s="161"/>
      <c r="H3312" s="162"/>
      <c r="J3312" s="162"/>
      <c r="K3312" s="163"/>
      <c r="L3312" s="164"/>
    </row>
    <row r="3313" spans="2:12" s="160" customFormat="1" x14ac:dyDescent="0.2">
      <c r="B3313" s="161"/>
      <c r="D3313" s="161"/>
      <c r="E3313" s="161"/>
      <c r="H3313" s="162"/>
      <c r="J3313" s="162"/>
      <c r="K3313" s="163"/>
      <c r="L3313" s="164"/>
    </row>
    <row r="3314" spans="2:12" s="160" customFormat="1" x14ac:dyDescent="0.2">
      <c r="B3314" s="161"/>
      <c r="D3314" s="161"/>
      <c r="E3314" s="161"/>
      <c r="H3314" s="162"/>
      <c r="J3314" s="162"/>
      <c r="K3314" s="163"/>
      <c r="L3314" s="164"/>
    </row>
    <row r="3315" spans="2:12" s="160" customFormat="1" x14ac:dyDescent="0.2">
      <c r="B3315" s="161"/>
      <c r="D3315" s="161"/>
      <c r="E3315" s="161"/>
      <c r="H3315" s="162"/>
      <c r="J3315" s="162"/>
      <c r="K3315" s="163"/>
      <c r="L3315" s="164"/>
    </row>
    <row r="3316" spans="2:12" s="160" customFormat="1" x14ac:dyDescent="0.2">
      <c r="B3316" s="161"/>
      <c r="D3316" s="161"/>
      <c r="E3316" s="161"/>
      <c r="H3316" s="162"/>
      <c r="J3316" s="162"/>
      <c r="K3316" s="163"/>
      <c r="L3316" s="164"/>
    </row>
    <row r="3317" spans="2:12" s="160" customFormat="1" x14ac:dyDescent="0.2">
      <c r="B3317" s="161"/>
      <c r="D3317" s="161"/>
      <c r="E3317" s="161"/>
      <c r="H3317" s="162"/>
      <c r="J3317" s="162"/>
      <c r="K3317" s="163"/>
      <c r="L3317" s="164"/>
    </row>
    <row r="3318" spans="2:12" s="160" customFormat="1" x14ac:dyDescent="0.2">
      <c r="B3318" s="161"/>
      <c r="D3318" s="161"/>
      <c r="E3318" s="161"/>
      <c r="H3318" s="162"/>
      <c r="J3318" s="162"/>
      <c r="K3318" s="163"/>
      <c r="L3318" s="164"/>
    </row>
    <row r="3319" spans="2:12" s="160" customFormat="1" x14ac:dyDescent="0.2">
      <c r="B3319" s="161"/>
      <c r="D3319" s="161"/>
      <c r="E3319" s="161"/>
      <c r="H3319" s="162"/>
      <c r="J3319" s="162"/>
      <c r="K3319" s="163"/>
      <c r="L3319" s="164"/>
    </row>
    <row r="3320" spans="2:12" s="160" customFormat="1" x14ac:dyDescent="0.2">
      <c r="B3320" s="161"/>
      <c r="D3320" s="161"/>
      <c r="E3320" s="161"/>
      <c r="H3320" s="162"/>
      <c r="J3320" s="162"/>
      <c r="K3320" s="163"/>
      <c r="L3320" s="164"/>
    </row>
    <row r="3321" spans="2:12" s="160" customFormat="1" x14ac:dyDescent="0.2">
      <c r="B3321" s="161"/>
      <c r="D3321" s="161"/>
      <c r="E3321" s="161"/>
      <c r="H3321" s="162"/>
      <c r="J3321" s="162"/>
      <c r="K3321" s="163"/>
      <c r="L3321" s="164"/>
    </row>
    <row r="3322" spans="2:12" s="160" customFormat="1" x14ac:dyDescent="0.2">
      <c r="B3322" s="161"/>
      <c r="D3322" s="161"/>
      <c r="E3322" s="161"/>
      <c r="H3322" s="162"/>
      <c r="J3322" s="162"/>
      <c r="K3322" s="163"/>
      <c r="L3322" s="164"/>
    </row>
    <row r="3323" spans="2:12" s="160" customFormat="1" x14ac:dyDescent="0.2">
      <c r="B3323" s="161"/>
      <c r="D3323" s="161"/>
      <c r="E3323" s="161"/>
      <c r="H3323" s="162"/>
      <c r="J3323" s="162"/>
      <c r="K3323" s="163"/>
      <c r="L3323" s="164"/>
    </row>
    <row r="3324" spans="2:12" s="160" customFormat="1" x14ac:dyDescent="0.2">
      <c r="B3324" s="161"/>
      <c r="D3324" s="161"/>
      <c r="E3324" s="161"/>
      <c r="H3324" s="162"/>
      <c r="J3324" s="162"/>
      <c r="K3324" s="163"/>
      <c r="L3324" s="164"/>
    </row>
    <row r="3325" spans="2:12" s="160" customFormat="1" x14ac:dyDescent="0.2">
      <c r="B3325" s="161"/>
      <c r="D3325" s="161"/>
      <c r="E3325" s="161"/>
      <c r="H3325" s="162"/>
      <c r="J3325" s="162"/>
      <c r="K3325" s="163"/>
      <c r="L3325" s="164"/>
    </row>
    <row r="3326" spans="2:12" s="160" customFormat="1" x14ac:dyDescent="0.2">
      <c r="B3326" s="161"/>
      <c r="D3326" s="161"/>
      <c r="E3326" s="161"/>
      <c r="H3326" s="162"/>
      <c r="J3326" s="162"/>
      <c r="K3326" s="163"/>
      <c r="L3326" s="164"/>
    </row>
    <row r="3327" spans="2:12" s="160" customFormat="1" x14ac:dyDescent="0.2">
      <c r="B3327" s="161"/>
      <c r="D3327" s="161"/>
      <c r="E3327" s="161"/>
      <c r="H3327" s="162"/>
      <c r="J3327" s="162"/>
      <c r="K3327" s="163"/>
      <c r="L3327" s="164"/>
    </row>
    <row r="3328" spans="2:12" s="160" customFormat="1" x14ac:dyDescent="0.2">
      <c r="B3328" s="161"/>
      <c r="D3328" s="161"/>
      <c r="E3328" s="161"/>
      <c r="H3328" s="162"/>
      <c r="J3328" s="162"/>
      <c r="K3328" s="163"/>
      <c r="L3328" s="164"/>
    </row>
    <row r="3329" spans="2:12" s="160" customFormat="1" x14ac:dyDescent="0.2">
      <c r="B3329" s="161"/>
      <c r="D3329" s="161"/>
      <c r="E3329" s="161"/>
      <c r="H3329" s="162"/>
      <c r="J3329" s="162"/>
      <c r="K3329" s="163"/>
      <c r="L3329" s="164"/>
    </row>
    <row r="3330" spans="2:12" s="160" customFormat="1" x14ac:dyDescent="0.2">
      <c r="B3330" s="161"/>
      <c r="D3330" s="161"/>
      <c r="E3330" s="161"/>
      <c r="H3330" s="162"/>
      <c r="J3330" s="162"/>
      <c r="K3330" s="163"/>
      <c r="L3330" s="164"/>
    </row>
    <row r="3331" spans="2:12" s="160" customFormat="1" x14ac:dyDescent="0.2">
      <c r="B3331" s="161"/>
      <c r="D3331" s="161"/>
      <c r="E3331" s="161"/>
      <c r="H3331" s="162"/>
      <c r="J3331" s="162"/>
      <c r="K3331" s="163"/>
      <c r="L3331" s="164"/>
    </row>
    <row r="3332" spans="2:12" s="160" customFormat="1" x14ac:dyDescent="0.2">
      <c r="B3332" s="161"/>
      <c r="D3332" s="161"/>
      <c r="E3332" s="161"/>
      <c r="H3332" s="162"/>
      <c r="J3332" s="162"/>
      <c r="K3332" s="163"/>
      <c r="L3332" s="164"/>
    </row>
    <row r="3333" spans="2:12" s="160" customFormat="1" x14ac:dyDescent="0.2">
      <c r="B3333" s="161"/>
      <c r="D3333" s="161"/>
      <c r="E3333" s="161"/>
      <c r="H3333" s="162"/>
      <c r="J3333" s="162"/>
      <c r="K3333" s="163"/>
      <c r="L3333" s="164"/>
    </row>
    <row r="3334" spans="2:12" s="160" customFormat="1" x14ac:dyDescent="0.2">
      <c r="B3334" s="161"/>
      <c r="D3334" s="161"/>
      <c r="E3334" s="161"/>
      <c r="H3334" s="162"/>
      <c r="J3334" s="162"/>
      <c r="K3334" s="163"/>
      <c r="L3334" s="164"/>
    </row>
    <row r="3335" spans="2:12" s="160" customFormat="1" x14ac:dyDescent="0.2">
      <c r="B3335" s="161"/>
      <c r="D3335" s="161"/>
      <c r="E3335" s="161"/>
      <c r="H3335" s="162"/>
      <c r="J3335" s="162"/>
      <c r="K3335" s="163"/>
      <c r="L3335" s="164"/>
    </row>
    <row r="3336" spans="2:12" s="160" customFormat="1" x14ac:dyDescent="0.2">
      <c r="B3336" s="161"/>
      <c r="D3336" s="161"/>
      <c r="E3336" s="161"/>
      <c r="H3336" s="162"/>
      <c r="J3336" s="162"/>
      <c r="K3336" s="163"/>
      <c r="L3336" s="164"/>
    </row>
    <row r="3337" spans="2:12" s="160" customFormat="1" x14ac:dyDescent="0.2">
      <c r="B3337" s="161"/>
      <c r="D3337" s="161"/>
      <c r="E3337" s="161"/>
      <c r="H3337" s="162"/>
      <c r="J3337" s="162"/>
      <c r="K3337" s="163"/>
      <c r="L3337" s="164"/>
    </row>
    <row r="3338" spans="2:12" s="160" customFormat="1" x14ac:dyDescent="0.2">
      <c r="B3338" s="161"/>
      <c r="D3338" s="161"/>
      <c r="E3338" s="161"/>
      <c r="H3338" s="162"/>
      <c r="J3338" s="162"/>
      <c r="K3338" s="163"/>
      <c r="L3338" s="164"/>
    </row>
    <row r="3339" spans="2:12" s="160" customFormat="1" x14ac:dyDescent="0.2">
      <c r="B3339" s="161"/>
      <c r="D3339" s="161"/>
      <c r="E3339" s="161"/>
      <c r="H3339" s="162"/>
      <c r="J3339" s="162"/>
      <c r="K3339" s="163"/>
      <c r="L3339" s="164"/>
    </row>
    <row r="3340" spans="2:12" s="160" customFormat="1" x14ac:dyDescent="0.2">
      <c r="B3340" s="161"/>
      <c r="D3340" s="161"/>
      <c r="E3340" s="161"/>
      <c r="H3340" s="162"/>
      <c r="J3340" s="162"/>
      <c r="K3340" s="163"/>
      <c r="L3340" s="164"/>
    </row>
    <row r="3341" spans="2:12" s="160" customFormat="1" x14ac:dyDescent="0.2">
      <c r="B3341" s="161"/>
      <c r="D3341" s="161"/>
      <c r="E3341" s="161"/>
      <c r="H3341" s="162"/>
      <c r="J3341" s="162"/>
      <c r="K3341" s="163"/>
      <c r="L3341" s="164"/>
    </row>
    <row r="3342" spans="2:12" s="160" customFormat="1" x14ac:dyDescent="0.2">
      <c r="B3342" s="161"/>
      <c r="D3342" s="161"/>
      <c r="E3342" s="161"/>
      <c r="H3342" s="162"/>
      <c r="J3342" s="162"/>
      <c r="K3342" s="163"/>
      <c r="L3342" s="164"/>
    </row>
    <row r="3343" spans="2:12" s="160" customFormat="1" x14ac:dyDescent="0.2">
      <c r="B3343" s="161"/>
      <c r="D3343" s="161"/>
      <c r="E3343" s="161"/>
      <c r="H3343" s="162"/>
      <c r="J3343" s="162"/>
      <c r="K3343" s="163"/>
      <c r="L3343" s="164"/>
    </row>
    <row r="3344" spans="2:12" s="160" customFormat="1" x14ac:dyDescent="0.2">
      <c r="B3344" s="161"/>
      <c r="D3344" s="161"/>
      <c r="E3344" s="161"/>
      <c r="H3344" s="162"/>
      <c r="J3344" s="162"/>
      <c r="K3344" s="163"/>
      <c r="L3344" s="164"/>
    </row>
    <row r="3345" spans="2:12" s="160" customFormat="1" x14ac:dyDescent="0.2">
      <c r="B3345" s="161"/>
      <c r="D3345" s="161"/>
      <c r="E3345" s="161"/>
      <c r="H3345" s="162"/>
      <c r="J3345" s="162"/>
      <c r="K3345" s="163"/>
      <c r="L3345" s="164"/>
    </row>
    <row r="3346" spans="2:12" s="160" customFormat="1" x14ac:dyDescent="0.2">
      <c r="B3346" s="161"/>
      <c r="D3346" s="161"/>
      <c r="E3346" s="161"/>
      <c r="H3346" s="162"/>
      <c r="J3346" s="162"/>
      <c r="K3346" s="163"/>
      <c r="L3346" s="164"/>
    </row>
    <row r="3347" spans="2:12" s="160" customFormat="1" x14ac:dyDescent="0.2">
      <c r="B3347" s="161"/>
      <c r="D3347" s="161"/>
      <c r="E3347" s="161"/>
      <c r="H3347" s="162"/>
      <c r="J3347" s="162"/>
      <c r="K3347" s="163"/>
      <c r="L3347" s="164"/>
    </row>
    <row r="3348" spans="2:12" s="160" customFormat="1" x14ac:dyDescent="0.2">
      <c r="B3348" s="161"/>
      <c r="D3348" s="161"/>
      <c r="E3348" s="161"/>
      <c r="H3348" s="162"/>
      <c r="J3348" s="162"/>
      <c r="K3348" s="163"/>
      <c r="L3348" s="164"/>
    </row>
    <row r="3349" spans="2:12" s="160" customFormat="1" x14ac:dyDescent="0.2">
      <c r="B3349" s="161"/>
      <c r="D3349" s="161"/>
      <c r="E3349" s="161"/>
      <c r="H3349" s="162"/>
      <c r="J3349" s="162"/>
      <c r="K3349" s="163"/>
      <c r="L3349" s="164"/>
    </row>
    <row r="3350" spans="2:12" s="160" customFormat="1" x14ac:dyDescent="0.2">
      <c r="B3350" s="161"/>
      <c r="D3350" s="161"/>
      <c r="E3350" s="161"/>
      <c r="H3350" s="162"/>
      <c r="J3350" s="162"/>
      <c r="K3350" s="163"/>
      <c r="L3350" s="164"/>
    </row>
    <row r="3351" spans="2:12" s="160" customFormat="1" x14ac:dyDescent="0.2">
      <c r="B3351" s="161"/>
      <c r="D3351" s="161"/>
      <c r="E3351" s="161"/>
      <c r="H3351" s="162"/>
      <c r="J3351" s="162"/>
      <c r="K3351" s="163"/>
      <c r="L3351" s="164"/>
    </row>
    <row r="3352" spans="2:12" s="160" customFormat="1" x14ac:dyDescent="0.2">
      <c r="B3352" s="161"/>
      <c r="D3352" s="161"/>
      <c r="E3352" s="161"/>
      <c r="H3352" s="162"/>
      <c r="J3352" s="162"/>
      <c r="K3352" s="163"/>
      <c r="L3352" s="164"/>
    </row>
    <row r="3353" spans="2:12" s="160" customFormat="1" x14ac:dyDescent="0.2">
      <c r="B3353" s="161"/>
      <c r="D3353" s="161"/>
      <c r="E3353" s="161"/>
      <c r="H3353" s="162"/>
      <c r="J3353" s="162"/>
      <c r="K3353" s="163"/>
      <c r="L3353" s="164"/>
    </row>
    <row r="3354" spans="2:12" s="160" customFormat="1" x14ac:dyDescent="0.2">
      <c r="B3354" s="161"/>
      <c r="D3354" s="161"/>
      <c r="E3354" s="161"/>
      <c r="H3354" s="162"/>
      <c r="J3354" s="162"/>
      <c r="K3354" s="163"/>
      <c r="L3354" s="164"/>
    </row>
    <row r="3355" spans="2:12" s="160" customFormat="1" x14ac:dyDescent="0.2">
      <c r="B3355" s="161"/>
      <c r="D3355" s="161"/>
      <c r="E3355" s="161"/>
      <c r="H3355" s="162"/>
      <c r="J3355" s="162"/>
      <c r="K3355" s="163"/>
      <c r="L3355" s="164"/>
    </row>
    <row r="3356" spans="2:12" s="160" customFormat="1" x14ac:dyDescent="0.2">
      <c r="B3356" s="161"/>
      <c r="D3356" s="161"/>
      <c r="E3356" s="161"/>
      <c r="H3356" s="162"/>
      <c r="J3356" s="162"/>
      <c r="K3356" s="163"/>
      <c r="L3356" s="164"/>
    </row>
    <row r="3357" spans="2:12" s="160" customFormat="1" x14ac:dyDescent="0.2">
      <c r="B3357" s="161"/>
      <c r="D3357" s="161"/>
      <c r="E3357" s="161"/>
      <c r="H3357" s="162"/>
      <c r="J3357" s="162"/>
      <c r="K3357" s="163"/>
      <c r="L3357" s="164"/>
    </row>
    <row r="3358" spans="2:12" s="160" customFormat="1" x14ac:dyDescent="0.2">
      <c r="B3358" s="161"/>
      <c r="D3358" s="161"/>
      <c r="E3358" s="161"/>
      <c r="H3358" s="162"/>
      <c r="J3358" s="162"/>
      <c r="K3358" s="163"/>
      <c r="L3358" s="164"/>
    </row>
    <row r="3359" spans="2:12" s="160" customFormat="1" x14ac:dyDescent="0.2">
      <c r="B3359" s="161"/>
      <c r="D3359" s="161"/>
      <c r="E3359" s="161"/>
      <c r="H3359" s="162"/>
      <c r="J3359" s="162"/>
      <c r="K3359" s="163"/>
      <c r="L3359" s="164"/>
    </row>
    <row r="3360" spans="2:12" s="160" customFormat="1" x14ac:dyDescent="0.2">
      <c r="B3360" s="161"/>
      <c r="D3360" s="161"/>
      <c r="E3360" s="161"/>
      <c r="H3360" s="162"/>
      <c r="J3360" s="162"/>
      <c r="K3360" s="163"/>
      <c r="L3360" s="164"/>
    </row>
    <row r="3361" spans="2:12" s="160" customFormat="1" x14ac:dyDescent="0.2">
      <c r="B3361" s="161"/>
      <c r="D3361" s="161"/>
      <c r="E3361" s="161"/>
      <c r="H3361" s="162"/>
      <c r="J3361" s="162"/>
      <c r="K3361" s="163"/>
      <c r="L3361" s="164"/>
    </row>
    <row r="3362" spans="2:12" s="160" customFormat="1" x14ac:dyDescent="0.2">
      <c r="B3362" s="161"/>
      <c r="D3362" s="161"/>
      <c r="E3362" s="161"/>
      <c r="H3362" s="162"/>
      <c r="J3362" s="162"/>
      <c r="K3362" s="163"/>
      <c r="L3362" s="164"/>
    </row>
    <row r="3363" spans="2:12" s="160" customFormat="1" x14ac:dyDescent="0.2">
      <c r="B3363" s="161"/>
      <c r="D3363" s="161"/>
      <c r="E3363" s="161"/>
      <c r="H3363" s="162"/>
      <c r="J3363" s="162"/>
      <c r="K3363" s="163"/>
      <c r="L3363" s="164"/>
    </row>
    <row r="3364" spans="2:12" s="160" customFormat="1" x14ac:dyDescent="0.2">
      <c r="B3364" s="161"/>
      <c r="D3364" s="161"/>
      <c r="E3364" s="161"/>
      <c r="H3364" s="162"/>
      <c r="J3364" s="162"/>
      <c r="K3364" s="163"/>
      <c r="L3364" s="164"/>
    </row>
    <row r="3365" spans="2:12" s="160" customFormat="1" x14ac:dyDescent="0.2">
      <c r="B3365" s="161"/>
      <c r="D3365" s="161"/>
      <c r="E3365" s="161"/>
      <c r="H3365" s="162"/>
      <c r="J3365" s="162"/>
      <c r="K3365" s="163"/>
      <c r="L3365" s="164"/>
    </row>
    <row r="3366" spans="2:12" s="160" customFormat="1" x14ac:dyDescent="0.2">
      <c r="B3366" s="161"/>
      <c r="D3366" s="161"/>
      <c r="E3366" s="161"/>
      <c r="H3366" s="162"/>
      <c r="J3366" s="162"/>
      <c r="K3366" s="163"/>
      <c r="L3366" s="164"/>
    </row>
    <row r="3367" spans="2:12" s="160" customFormat="1" x14ac:dyDescent="0.2">
      <c r="B3367" s="161"/>
      <c r="D3367" s="161"/>
      <c r="E3367" s="161"/>
      <c r="H3367" s="162"/>
      <c r="J3367" s="162"/>
      <c r="K3367" s="163"/>
      <c r="L3367" s="164"/>
    </row>
    <row r="3368" spans="2:12" s="160" customFormat="1" x14ac:dyDescent="0.2">
      <c r="B3368" s="161"/>
      <c r="D3368" s="161"/>
      <c r="E3368" s="161"/>
      <c r="H3368" s="162"/>
      <c r="J3368" s="162"/>
      <c r="K3368" s="163"/>
      <c r="L3368" s="164"/>
    </row>
    <row r="3369" spans="2:12" s="160" customFormat="1" x14ac:dyDescent="0.2">
      <c r="B3369" s="161"/>
      <c r="D3369" s="161"/>
      <c r="E3369" s="161"/>
      <c r="H3369" s="162"/>
      <c r="J3369" s="162"/>
      <c r="K3369" s="163"/>
      <c r="L3369" s="164"/>
    </row>
    <row r="3370" spans="2:12" s="160" customFormat="1" x14ac:dyDescent="0.2">
      <c r="B3370" s="161"/>
      <c r="D3370" s="161"/>
      <c r="E3370" s="161"/>
      <c r="H3370" s="162"/>
      <c r="J3370" s="162"/>
      <c r="K3370" s="163"/>
      <c r="L3370" s="164"/>
    </row>
    <row r="3371" spans="2:12" s="160" customFormat="1" x14ac:dyDescent="0.2">
      <c r="B3371" s="161"/>
      <c r="D3371" s="161"/>
      <c r="E3371" s="161"/>
      <c r="H3371" s="162"/>
      <c r="J3371" s="162"/>
      <c r="K3371" s="163"/>
      <c r="L3371" s="164"/>
    </row>
    <row r="3372" spans="2:12" s="160" customFormat="1" x14ac:dyDescent="0.2">
      <c r="B3372" s="161"/>
      <c r="D3372" s="161"/>
      <c r="E3372" s="161"/>
      <c r="H3372" s="162"/>
      <c r="J3372" s="162"/>
      <c r="K3372" s="163"/>
      <c r="L3372" s="164"/>
    </row>
    <row r="3373" spans="2:12" s="160" customFormat="1" x14ac:dyDescent="0.2">
      <c r="B3373" s="161"/>
      <c r="D3373" s="161"/>
      <c r="E3373" s="161"/>
      <c r="H3373" s="162"/>
      <c r="J3373" s="162"/>
      <c r="K3373" s="163"/>
      <c r="L3373" s="164"/>
    </row>
    <row r="3374" spans="2:12" s="160" customFormat="1" x14ac:dyDescent="0.2">
      <c r="B3374" s="161"/>
      <c r="D3374" s="161"/>
      <c r="E3374" s="161"/>
      <c r="H3374" s="162"/>
      <c r="J3374" s="162"/>
      <c r="K3374" s="163"/>
      <c r="L3374" s="164"/>
    </row>
    <row r="3375" spans="2:12" s="160" customFormat="1" x14ac:dyDescent="0.2">
      <c r="B3375" s="161"/>
      <c r="D3375" s="161"/>
      <c r="E3375" s="161"/>
      <c r="H3375" s="162"/>
      <c r="J3375" s="162"/>
      <c r="K3375" s="163"/>
      <c r="L3375" s="164"/>
    </row>
    <row r="3376" spans="2:12" s="160" customFormat="1" x14ac:dyDescent="0.2">
      <c r="B3376" s="161"/>
      <c r="D3376" s="161"/>
      <c r="E3376" s="161"/>
      <c r="H3376" s="162"/>
      <c r="J3376" s="162"/>
      <c r="K3376" s="163"/>
      <c r="L3376" s="164"/>
    </row>
    <row r="3377" spans="2:12" s="160" customFormat="1" x14ac:dyDescent="0.2">
      <c r="B3377" s="161"/>
      <c r="D3377" s="161"/>
      <c r="E3377" s="161"/>
      <c r="H3377" s="162"/>
      <c r="J3377" s="162"/>
      <c r="K3377" s="163"/>
      <c r="L3377" s="164"/>
    </row>
    <row r="3378" spans="2:12" s="160" customFormat="1" x14ac:dyDescent="0.2">
      <c r="B3378" s="161"/>
      <c r="D3378" s="161"/>
      <c r="E3378" s="161"/>
      <c r="H3378" s="162"/>
      <c r="J3378" s="162"/>
      <c r="K3378" s="163"/>
      <c r="L3378" s="164"/>
    </row>
    <row r="3379" spans="2:12" s="160" customFormat="1" x14ac:dyDescent="0.2">
      <c r="B3379" s="161"/>
      <c r="D3379" s="161"/>
      <c r="E3379" s="161"/>
      <c r="H3379" s="162"/>
      <c r="J3379" s="162"/>
      <c r="K3379" s="163"/>
      <c r="L3379" s="164"/>
    </row>
    <row r="3380" spans="2:12" s="160" customFormat="1" x14ac:dyDescent="0.2">
      <c r="B3380" s="161"/>
      <c r="D3380" s="161"/>
      <c r="E3380" s="161"/>
      <c r="H3380" s="162"/>
      <c r="J3380" s="162"/>
      <c r="K3380" s="163"/>
      <c r="L3380" s="164"/>
    </row>
    <row r="3381" spans="2:12" s="160" customFormat="1" x14ac:dyDescent="0.2">
      <c r="B3381" s="161"/>
      <c r="D3381" s="161"/>
      <c r="E3381" s="161"/>
      <c r="H3381" s="162"/>
      <c r="J3381" s="162"/>
      <c r="K3381" s="163"/>
      <c r="L3381" s="164"/>
    </row>
    <row r="3382" spans="2:12" s="160" customFormat="1" x14ac:dyDescent="0.2">
      <c r="B3382" s="161"/>
      <c r="D3382" s="161"/>
      <c r="E3382" s="161"/>
      <c r="H3382" s="162"/>
      <c r="J3382" s="162"/>
      <c r="K3382" s="163"/>
      <c r="L3382" s="164"/>
    </row>
    <row r="3383" spans="2:12" s="160" customFormat="1" x14ac:dyDescent="0.2">
      <c r="B3383" s="161"/>
      <c r="D3383" s="161"/>
      <c r="E3383" s="161"/>
      <c r="H3383" s="162"/>
      <c r="J3383" s="162"/>
      <c r="K3383" s="163"/>
      <c r="L3383" s="164"/>
    </row>
    <row r="3384" spans="2:12" s="160" customFormat="1" x14ac:dyDescent="0.2">
      <c r="B3384" s="161"/>
      <c r="D3384" s="161"/>
      <c r="E3384" s="161"/>
      <c r="H3384" s="162"/>
      <c r="J3384" s="162"/>
      <c r="K3384" s="163"/>
      <c r="L3384" s="164"/>
    </row>
    <row r="3385" spans="2:12" s="160" customFormat="1" x14ac:dyDescent="0.2">
      <c r="B3385" s="161"/>
      <c r="D3385" s="161"/>
      <c r="E3385" s="161"/>
      <c r="H3385" s="162"/>
      <c r="J3385" s="162"/>
      <c r="K3385" s="163"/>
      <c r="L3385" s="164"/>
    </row>
    <row r="3386" spans="2:12" s="160" customFormat="1" x14ac:dyDescent="0.2">
      <c r="B3386" s="161"/>
      <c r="D3386" s="161"/>
      <c r="E3386" s="161"/>
      <c r="H3386" s="162"/>
      <c r="J3386" s="162"/>
      <c r="K3386" s="163"/>
      <c r="L3386" s="164"/>
    </row>
    <row r="3387" spans="2:12" s="160" customFormat="1" x14ac:dyDescent="0.2">
      <c r="B3387" s="161"/>
      <c r="D3387" s="161"/>
      <c r="E3387" s="161"/>
      <c r="H3387" s="162"/>
      <c r="J3387" s="162"/>
      <c r="K3387" s="163"/>
      <c r="L3387" s="164"/>
    </row>
    <row r="3388" spans="2:12" s="160" customFormat="1" x14ac:dyDescent="0.2">
      <c r="B3388" s="161"/>
      <c r="D3388" s="161"/>
      <c r="E3388" s="161"/>
      <c r="H3388" s="162"/>
      <c r="J3388" s="162"/>
      <c r="K3388" s="163"/>
      <c r="L3388" s="164"/>
    </row>
    <row r="3389" spans="2:12" s="160" customFormat="1" x14ac:dyDescent="0.2">
      <c r="B3389" s="161"/>
      <c r="D3389" s="161"/>
      <c r="E3389" s="161"/>
      <c r="H3389" s="162"/>
      <c r="J3389" s="162"/>
      <c r="K3389" s="163"/>
      <c r="L3389" s="164"/>
    </row>
    <row r="3390" spans="2:12" s="160" customFormat="1" x14ac:dyDescent="0.2">
      <c r="B3390" s="161"/>
      <c r="D3390" s="161"/>
      <c r="E3390" s="161"/>
      <c r="H3390" s="162"/>
      <c r="J3390" s="162"/>
      <c r="K3390" s="163"/>
      <c r="L3390" s="164"/>
    </row>
    <row r="3391" spans="2:12" s="160" customFormat="1" x14ac:dyDescent="0.2">
      <c r="B3391" s="161"/>
      <c r="D3391" s="161"/>
      <c r="E3391" s="161"/>
      <c r="H3391" s="162"/>
      <c r="J3391" s="162"/>
      <c r="K3391" s="163"/>
      <c r="L3391" s="164"/>
    </row>
    <row r="3392" spans="2:12" s="160" customFormat="1" x14ac:dyDescent="0.2">
      <c r="B3392" s="161"/>
      <c r="D3392" s="161"/>
      <c r="E3392" s="161"/>
      <c r="H3392" s="162"/>
      <c r="J3392" s="162"/>
      <c r="K3392" s="163"/>
      <c r="L3392" s="164"/>
    </row>
    <row r="3393" spans="2:12" s="160" customFormat="1" x14ac:dyDescent="0.2">
      <c r="B3393" s="161"/>
      <c r="D3393" s="161"/>
      <c r="E3393" s="161"/>
      <c r="H3393" s="162"/>
      <c r="J3393" s="162"/>
      <c r="K3393" s="163"/>
      <c r="L3393" s="164"/>
    </row>
    <row r="3394" spans="2:12" s="160" customFormat="1" x14ac:dyDescent="0.2">
      <c r="B3394" s="161"/>
      <c r="D3394" s="161"/>
      <c r="E3394" s="161"/>
      <c r="H3394" s="162"/>
      <c r="J3394" s="162"/>
      <c r="K3394" s="163"/>
      <c r="L3394" s="164"/>
    </row>
    <row r="3395" spans="2:12" s="160" customFormat="1" x14ac:dyDescent="0.2">
      <c r="B3395" s="161"/>
      <c r="D3395" s="161"/>
      <c r="E3395" s="161"/>
      <c r="H3395" s="162"/>
      <c r="J3395" s="162"/>
      <c r="K3395" s="163"/>
      <c r="L3395" s="164"/>
    </row>
    <row r="3396" spans="2:12" s="160" customFormat="1" x14ac:dyDescent="0.2">
      <c r="B3396" s="161"/>
      <c r="D3396" s="161"/>
      <c r="E3396" s="161"/>
      <c r="H3396" s="162"/>
      <c r="J3396" s="162"/>
      <c r="K3396" s="163"/>
      <c r="L3396" s="164"/>
    </row>
    <row r="3397" spans="2:12" s="160" customFormat="1" x14ac:dyDescent="0.2">
      <c r="B3397" s="161"/>
      <c r="D3397" s="161"/>
      <c r="E3397" s="161"/>
      <c r="H3397" s="162"/>
      <c r="J3397" s="162"/>
      <c r="K3397" s="163"/>
      <c r="L3397" s="164"/>
    </row>
    <row r="3398" spans="2:12" s="160" customFormat="1" x14ac:dyDescent="0.2">
      <c r="B3398" s="161"/>
      <c r="D3398" s="161"/>
      <c r="E3398" s="161"/>
      <c r="H3398" s="162"/>
      <c r="J3398" s="162"/>
      <c r="K3398" s="163"/>
      <c r="L3398" s="164"/>
    </row>
    <row r="3399" spans="2:12" s="160" customFormat="1" x14ac:dyDescent="0.2">
      <c r="B3399" s="161"/>
      <c r="D3399" s="161"/>
      <c r="E3399" s="161"/>
      <c r="H3399" s="162"/>
      <c r="J3399" s="162"/>
      <c r="K3399" s="163"/>
      <c r="L3399" s="164"/>
    </row>
    <row r="3400" spans="2:12" s="160" customFormat="1" x14ac:dyDescent="0.2">
      <c r="B3400" s="161"/>
      <c r="D3400" s="161"/>
      <c r="E3400" s="161"/>
      <c r="H3400" s="162"/>
      <c r="J3400" s="162"/>
      <c r="K3400" s="163"/>
      <c r="L3400" s="164"/>
    </row>
    <row r="3401" spans="2:12" s="160" customFormat="1" x14ac:dyDescent="0.2">
      <c r="B3401" s="161"/>
      <c r="D3401" s="161"/>
      <c r="E3401" s="161"/>
      <c r="H3401" s="162"/>
      <c r="J3401" s="162"/>
      <c r="K3401" s="163"/>
      <c r="L3401" s="164"/>
    </row>
    <row r="3402" spans="2:12" s="160" customFormat="1" x14ac:dyDescent="0.2">
      <c r="B3402" s="161"/>
      <c r="D3402" s="161"/>
      <c r="E3402" s="161"/>
      <c r="H3402" s="162"/>
      <c r="J3402" s="162"/>
      <c r="K3402" s="163"/>
      <c r="L3402" s="164"/>
    </row>
    <row r="3403" spans="2:12" s="160" customFormat="1" x14ac:dyDescent="0.2">
      <c r="B3403" s="161"/>
      <c r="D3403" s="161"/>
      <c r="E3403" s="161"/>
      <c r="H3403" s="162"/>
      <c r="J3403" s="162"/>
      <c r="K3403" s="163"/>
      <c r="L3403" s="164"/>
    </row>
    <row r="3404" spans="2:12" s="160" customFormat="1" x14ac:dyDescent="0.2">
      <c r="B3404" s="161"/>
      <c r="D3404" s="161"/>
      <c r="E3404" s="161"/>
      <c r="H3404" s="162"/>
      <c r="J3404" s="162"/>
      <c r="K3404" s="163"/>
      <c r="L3404" s="164"/>
    </row>
    <row r="3405" spans="2:12" s="160" customFormat="1" x14ac:dyDescent="0.2">
      <c r="B3405" s="161"/>
      <c r="D3405" s="161"/>
      <c r="E3405" s="161"/>
      <c r="H3405" s="162"/>
      <c r="J3405" s="162"/>
      <c r="K3405" s="163"/>
      <c r="L3405" s="164"/>
    </row>
    <row r="3406" spans="2:12" s="160" customFormat="1" x14ac:dyDescent="0.2">
      <c r="B3406" s="161"/>
      <c r="D3406" s="161"/>
      <c r="E3406" s="161"/>
      <c r="H3406" s="162"/>
      <c r="J3406" s="162"/>
      <c r="K3406" s="163"/>
      <c r="L3406" s="164"/>
    </row>
    <row r="3407" spans="2:12" s="160" customFormat="1" x14ac:dyDescent="0.2">
      <c r="B3407" s="161"/>
      <c r="D3407" s="161"/>
      <c r="E3407" s="161"/>
      <c r="H3407" s="162"/>
      <c r="J3407" s="162"/>
      <c r="K3407" s="163"/>
      <c r="L3407" s="164"/>
    </row>
    <row r="3408" spans="2:12" s="160" customFormat="1" x14ac:dyDescent="0.2">
      <c r="B3408" s="161"/>
      <c r="D3408" s="161"/>
      <c r="E3408" s="161"/>
      <c r="H3408" s="162"/>
      <c r="J3408" s="162"/>
      <c r="K3408" s="163"/>
      <c r="L3408" s="164"/>
    </row>
    <row r="3409" spans="2:12" s="160" customFormat="1" x14ac:dyDescent="0.2">
      <c r="B3409" s="161"/>
      <c r="D3409" s="161"/>
      <c r="E3409" s="161"/>
      <c r="H3409" s="162"/>
      <c r="J3409" s="162"/>
      <c r="K3409" s="163"/>
      <c r="L3409" s="164"/>
    </row>
    <row r="3410" spans="2:12" s="160" customFormat="1" x14ac:dyDescent="0.2">
      <c r="B3410" s="161"/>
      <c r="D3410" s="161"/>
      <c r="E3410" s="161"/>
      <c r="H3410" s="162"/>
      <c r="J3410" s="162"/>
      <c r="K3410" s="163"/>
      <c r="L3410" s="164"/>
    </row>
    <row r="3411" spans="2:12" s="160" customFormat="1" x14ac:dyDescent="0.2">
      <c r="B3411" s="161"/>
      <c r="D3411" s="161"/>
      <c r="E3411" s="161"/>
      <c r="H3411" s="162"/>
      <c r="J3411" s="162"/>
      <c r="K3411" s="163"/>
      <c r="L3411" s="164"/>
    </row>
    <row r="3412" spans="2:12" s="160" customFormat="1" x14ac:dyDescent="0.2">
      <c r="B3412" s="161"/>
      <c r="D3412" s="161"/>
      <c r="E3412" s="161"/>
      <c r="H3412" s="162"/>
      <c r="J3412" s="162"/>
      <c r="K3412" s="163"/>
      <c r="L3412" s="164"/>
    </row>
    <row r="3413" spans="2:12" s="160" customFormat="1" x14ac:dyDescent="0.2">
      <c r="B3413" s="161"/>
      <c r="D3413" s="161"/>
      <c r="E3413" s="161"/>
      <c r="H3413" s="162"/>
      <c r="J3413" s="162"/>
      <c r="K3413" s="163"/>
      <c r="L3413" s="164"/>
    </row>
    <row r="3414" spans="2:12" s="160" customFormat="1" x14ac:dyDescent="0.2">
      <c r="B3414" s="161"/>
      <c r="D3414" s="161"/>
      <c r="E3414" s="161"/>
      <c r="H3414" s="162"/>
      <c r="J3414" s="162"/>
      <c r="K3414" s="163"/>
      <c r="L3414" s="164"/>
    </row>
    <row r="3415" spans="2:12" s="160" customFormat="1" x14ac:dyDescent="0.2">
      <c r="B3415" s="161"/>
      <c r="D3415" s="161"/>
      <c r="E3415" s="161"/>
      <c r="H3415" s="162"/>
      <c r="J3415" s="162"/>
      <c r="K3415" s="163"/>
      <c r="L3415" s="164"/>
    </row>
    <row r="3416" spans="2:12" s="160" customFormat="1" x14ac:dyDescent="0.2">
      <c r="B3416" s="161"/>
      <c r="D3416" s="161"/>
      <c r="E3416" s="161"/>
      <c r="H3416" s="162"/>
      <c r="J3416" s="162"/>
      <c r="K3416" s="163"/>
      <c r="L3416" s="164"/>
    </row>
    <row r="3417" spans="2:12" s="160" customFormat="1" x14ac:dyDescent="0.2">
      <c r="B3417" s="161"/>
      <c r="D3417" s="161"/>
      <c r="E3417" s="161"/>
      <c r="H3417" s="162"/>
      <c r="J3417" s="162"/>
      <c r="K3417" s="163"/>
      <c r="L3417" s="164"/>
    </row>
    <row r="3418" spans="2:12" s="160" customFormat="1" x14ac:dyDescent="0.2">
      <c r="B3418" s="161"/>
      <c r="D3418" s="161"/>
      <c r="E3418" s="161"/>
      <c r="H3418" s="162"/>
      <c r="J3418" s="162"/>
      <c r="K3418" s="163"/>
      <c r="L3418" s="164"/>
    </row>
    <row r="3419" spans="2:12" s="160" customFormat="1" x14ac:dyDescent="0.2">
      <c r="B3419" s="161"/>
      <c r="D3419" s="161"/>
      <c r="E3419" s="161"/>
      <c r="H3419" s="162"/>
      <c r="J3419" s="162"/>
      <c r="K3419" s="163"/>
      <c r="L3419" s="164"/>
    </row>
    <row r="3420" spans="2:12" s="160" customFormat="1" x14ac:dyDescent="0.2">
      <c r="B3420" s="161"/>
      <c r="D3420" s="161"/>
      <c r="E3420" s="161"/>
      <c r="H3420" s="162"/>
      <c r="J3420" s="162"/>
      <c r="K3420" s="163"/>
      <c r="L3420" s="164"/>
    </row>
    <row r="3421" spans="2:12" s="160" customFormat="1" x14ac:dyDescent="0.2">
      <c r="B3421" s="161"/>
      <c r="D3421" s="161"/>
      <c r="E3421" s="161"/>
      <c r="H3421" s="162"/>
      <c r="J3421" s="162"/>
      <c r="K3421" s="163"/>
      <c r="L3421" s="164"/>
    </row>
    <row r="3422" spans="2:12" s="160" customFormat="1" x14ac:dyDescent="0.2">
      <c r="B3422" s="161"/>
      <c r="D3422" s="161"/>
      <c r="E3422" s="161"/>
      <c r="H3422" s="162"/>
      <c r="J3422" s="162"/>
      <c r="K3422" s="163"/>
      <c r="L3422" s="164"/>
    </row>
    <row r="3423" spans="2:12" s="160" customFormat="1" x14ac:dyDescent="0.2">
      <c r="B3423" s="161"/>
      <c r="D3423" s="161"/>
      <c r="E3423" s="161"/>
      <c r="H3423" s="162"/>
      <c r="J3423" s="162"/>
      <c r="K3423" s="163"/>
      <c r="L3423" s="164"/>
    </row>
    <row r="3424" spans="2:12" s="160" customFormat="1" x14ac:dyDescent="0.2">
      <c r="B3424" s="161"/>
      <c r="D3424" s="161"/>
      <c r="E3424" s="161"/>
      <c r="H3424" s="162"/>
      <c r="J3424" s="162"/>
      <c r="K3424" s="163"/>
      <c r="L3424" s="164"/>
    </row>
    <row r="3425" spans="2:12" s="160" customFormat="1" x14ac:dyDescent="0.2">
      <c r="B3425" s="161"/>
      <c r="D3425" s="161"/>
      <c r="E3425" s="161"/>
      <c r="H3425" s="162"/>
      <c r="J3425" s="162"/>
      <c r="K3425" s="163"/>
      <c r="L3425" s="164"/>
    </row>
    <row r="3426" spans="2:12" s="160" customFormat="1" x14ac:dyDescent="0.2">
      <c r="B3426" s="161"/>
      <c r="D3426" s="161"/>
      <c r="E3426" s="161"/>
      <c r="H3426" s="162"/>
      <c r="J3426" s="162"/>
      <c r="K3426" s="163"/>
      <c r="L3426" s="164"/>
    </row>
    <row r="3427" spans="2:12" s="160" customFormat="1" x14ac:dyDescent="0.2">
      <c r="B3427" s="161"/>
      <c r="D3427" s="161"/>
      <c r="E3427" s="161"/>
      <c r="H3427" s="162"/>
      <c r="J3427" s="162"/>
      <c r="K3427" s="163"/>
      <c r="L3427" s="164"/>
    </row>
    <row r="3428" spans="2:12" s="160" customFormat="1" x14ac:dyDescent="0.2">
      <c r="B3428" s="161"/>
      <c r="D3428" s="161"/>
      <c r="E3428" s="161"/>
      <c r="H3428" s="162"/>
      <c r="J3428" s="162"/>
      <c r="K3428" s="163"/>
      <c r="L3428" s="164"/>
    </row>
    <row r="3429" spans="2:12" s="160" customFormat="1" x14ac:dyDescent="0.2">
      <c r="B3429" s="161"/>
      <c r="D3429" s="161"/>
      <c r="E3429" s="161"/>
      <c r="H3429" s="162"/>
      <c r="J3429" s="162"/>
      <c r="K3429" s="163"/>
      <c r="L3429" s="164"/>
    </row>
    <row r="3430" spans="2:12" s="160" customFormat="1" x14ac:dyDescent="0.2">
      <c r="B3430" s="161"/>
      <c r="D3430" s="161"/>
      <c r="E3430" s="161"/>
      <c r="H3430" s="162"/>
      <c r="J3430" s="162"/>
      <c r="K3430" s="163"/>
      <c r="L3430" s="164"/>
    </row>
    <row r="3431" spans="2:12" s="160" customFormat="1" x14ac:dyDescent="0.2">
      <c r="B3431" s="161"/>
      <c r="D3431" s="161"/>
      <c r="E3431" s="161"/>
      <c r="H3431" s="162"/>
      <c r="J3431" s="162"/>
      <c r="K3431" s="163"/>
      <c r="L3431" s="164"/>
    </row>
    <row r="3432" spans="2:12" s="160" customFormat="1" x14ac:dyDescent="0.2">
      <c r="B3432" s="161"/>
      <c r="D3432" s="161"/>
      <c r="E3432" s="161"/>
      <c r="H3432" s="162"/>
      <c r="J3432" s="162"/>
      <c r="K3432" s="163"/>
      <c r="L3432" s="164"/>
    </row>
    <row r="3433" spans="2:12" s="160" customFormat="1" x14ac:dyDescent="0.2">
      <c r="B3433" s="161"/>
      <c r="D3433" s="161"/>
      <c r="E3433" s="161"/>
      <c r="H3433" s="162"/>
      <c r="J3433" s="162"/>
      <c r="K3433" s="163"/>
      <c r="L3433" s="164"/>
    </row>
    <row r="3434" spans="2:12" s="160" customFormat="1" x14ac:dyDescent="0.2">
      <c r="B3434" s="161"/>
      <c r="D3434" s="161"/>
      <c r="E3434" s="161"/>
      <c r="H3434" s="162"/>
      <c r="J3434" s="162"/>
      <c r="K3434" s="163"/>
      <c r="L3434" s="164"/>
    </row>
    <row r="3435" spans="2:12" s="160" customFormat="1" x14ac:dyDescent="0.2">
      <c r="B3435" s="161"/>
      <c r="D3435" s="161"/>
      <c r="E3435" s="161"/>
      <c r="H3435" s="162"/>
      <c r="J3435" s="162"/>
      <c r="K3435" s="163"/>
      <c r="L3435" s="164"/>
    </row>
    <row r="3436" spans="2:12" s="160" customFormat="1" x14ac:dyDescent="0.2">
      <c r="B3436" s="161"/>
      <c r="D3436" s="161"/>
      <c r="E3436" s="161"/>
      <c r="H3436" s="162"/>
      <c r="J3436" s="162"/>
      <c r="K3436" s="163"/>
      <c r="L3436" s="164"/>
    </row>
    <row r="3437" spans="2:12" s="160" customFormat="1" x14ac:dyDescent="0.2">
      <c r="B3437" s="161"/>
      <c r="D3437" s="161"/>
      <c r="E3437" s="161"/>
      <c r="H3437" s="162"/>
      <c r="J3437" s="162"/>
      <c r="K3437" s="163"/>
      <c r="L3437" s="164"/>
    </row>
    <row r="3438" spans="2:12" s="160" customFormat="1" x14ac:dyDescent="0.2">
      <c r="B3438" s="161"/>
      <c r="D3438" s="161"/>
      <c r="E3438" s="161"/>
      <c r="H3438" s="162"/>
      <c r="J3438" s="162"/>
      <c r="K3438" s="163"/>
      <c r="L3438" s="164"/>
    </row>
    <row r="3439" spans="2:12" s="160" customFormat="1" x14ac:dyDescent="0.2">
      <c r="B3439" s="161"/>
      <c r="D3439" s="161"/>
      <c r="E3439" s="161"/>
      <c r="H3439" s="162"/>
      <c r="J3439" s="162"/>
      <c r="K3439" s="163"/>
      <c r="L3439" s="164"/>
    </row>
    <row r="3440" spans="2:12" s="160" customFormat="1" x14ac:dyDescent="0.2">
      <c r="B3440" s="161"/>
      <c r="D3440" s="161"/>
      <c r="E3440" s="161"/>
      <c r="H3440" s="162"/>
      <c r="J3440" s="162"/>
      <c r="K3440" s="163"/>
      <c r="L3440" s="164"/>
    </row>
    <row r="3441" spans="2:12" s="160" customFormat="1" x14ac:dyDescent="0.2">
      <c r="B3441" s="161"/>
      <c r="D3441" s="161"/>
      <c r="E3441" s="161"/>
      <c r="H3441" s="162"/>
      <c r="J3441" s="162"/>
      <c r="K3441" s="163"/>
      <c r="L3441" s="164"/>
    </row>
    <row r="3442" spans="2:12" s="160" customFormat="1" x14ac:dyDescent="0.2">
      <c r="B3442" s="161"/>
      <c r="D3442" s="161"/>
      <c r="E3442" s="161"/>
      <c r="H3442" s="162"/>
      <c r="J3442" s="162"/>
      <c r="K3442" s="163"/>
      <c r="L3442" s="164"/>
    </row>
    <row r="3443" spans="2:12" s="160" customFormat="1" x14ac:dyDescent="0.2">
      <c r="B3443" s="161"/>
      <c r="D3443" s="161"/>
      <c r="E3443" s="161"/>
      <c r="H3443" s="162"/>
      <c r="J3443" s="162"/>
      <c r="K3443" s="163"/>
      <c r="L3443" s="164"/>
    </row>
    <row r="3444" spans="2:12" s="160" customFormat="1" x14ac:dyDescent="0.2">
      <c r="B3444" s="161"/>
      <c r="D3444" s="161"/>
      <c r="E3444" s="161"/>
      <c r="H3444" s="162"/>
      <c r="J3444" s="162"/>
      <c r="K3444" s="163"/>
      <c r="L3444" s="164"/>
    </row>
    <row r="3445" spans="2:12" s="160" customFormat="1" x14ac:dyDescent="0.2">
      <c r="B3445" s="161"/>
      <c r="D3445" s="161"/>
      <c r="E3445" s="161"/>
      <c r="H3445" s="162"/>
      <c r="J3445" s="162"/>
      <c r="K3445" s="163"/>
      <c r="L3445" s="164"/>
    </row>
    <row r="3446" spans="2:12" s="160" customFormat="1" x14ac:dyDescent="0.2">
      <c r="B3446" s="161"/>
      <c r="D3446" s="161"/>
      <c r="E3446" s="161"/>
      <c r="H3446" s="162"/>
      <c r="J3446" s="162"/>
      <c r="K3446" s="163"/>
      <c r="L3446" s="164"/>
    </row>
    <row r="3447" spans="2:12" s="160" customFormat="1" x14ac:dyDescent="0.2">
      <c r="B3447" s="161"/>
      <c r="D3447" s="161"/>
      <c r="E3447" s="161"/>
      <c r="H3447" s="162"/>
      <c r="J3447" s="162"/>
      <c r="K3447" s="163"/>
      <c r="L3447" s="164"/>
    </row>
    <row r="3448" spans="2:12" s="160" customFormat="1" x14ac:dyDescent="0.2">
      <c r="B3448" s="161"/>
      <c r="D3448" s="161"/>
      <c r="E3448" s="161"/>
      <c r="H3448" s="162"/>
      <c r="J3448" s="162"/>
      <c r="K3448" s="163"/>
      <c r="L3448" s="164"/>
    </row>
    <row r="3449" spans="2:12" s="160" customFormat="1" x14ac:dyDescent="0.2">
      <c r="B3449" s="161"/>
      <c r="D3449" s="161"/>
      <c r="E3449" s="161"/>
      <c r="H3449" s="162"/>
      <c r="J3449" s="162"/>
      <c r="K3449" s="163"/>
      <c r="L3449" s="164"/>
    </row>
    <row r="3450" spans="2:12" s="160" customFormat="1" x14ac:dyDescent="0.2">
      <c r="B3450" s="161"/>
      <c r="D3450" s="161"/>
      <c r="E3450" s="161"/>
      <c r="H3450" s="162"/>
      <c r="J3450" s="162"/>
      <c r="K3450" s="163"/>
      <c r="L3450" s="164"/>
    </row>
    <row r="3451" spans="2:12" s="160" customFormat="1" x14ac:dyDescent="0.2">
      <c r="B3451" s="161"/>
      <c r="D3451" s="161"/>
      <c r="E3451" s="161"/>
      <c r="H3451" s="162"/>
      <c r="J3451" s="162"/>
      <c r="K3451" s="163"/>
      <c r="L3451" s="164"/>
    </row>
    <row r="3452" spans="2:12" s="160" customFormat="1" x14ac:dyDescent="0.2">
      <c r="B3452" s="161"/>
      <c r="D3452" s="161"/>
      <c r="E3452" s="161"/>
      <c r="H3452" s="162"/>
      <c r="J3452" s="162"/>
      <c r="K3452" s="163"/>
      <c r="L3452" s="164"/>
    </row>
    <row r="3453" spans="2:12" s="160" customFormat="1" x14ac:dyDescent="0.2">
      <c r="B3453" s="161"/>
      <c r="D3453" s="161"/>
      <c r="E3453" s="161"/>
      <c r="H3453" s="162"/>
      <c r="J3453" s="162"/>
      <c r="K3453" s="163"/>
      <c r="L3453" s="164"/>
    </row>
    <row r="3454" spans="2:12" s="160" customFormat="1" x14ac:dyDescent="0.2">
      <c r="B3454" s="161"/>
      <c r="D3454" s="161"/>
      <c r="E3454" s="161"/>
      <c r="H3454" s="162"/>
      <c r="J3454" s="162"/>
      <c r="K3454" s="163"/>
      <c r="L3454" s="164"/>
    </row>
    <row r="3455" spans="2:12" s="160" customFormat="1" x14ac:dyDescent="0.2">
      <c r="B3455" s="161"/>
      <c r="D3455" s="161"/>
      <c r="E3455" s="161"/>
      <c r="H3455" s="162"/>
      <c r="J3455" s="162"/>
      <c r="K3455" s="163"/>
      <c r="L3455" s="164"/>
    </row>
    <row r="3456" spans="2:12" s="160" customFormat="1" x14ac:dyDescent="0.2">
      <c r="B3456" s="161"/>
      <c r="D3456" s="161"/>
      <c r="E3456" s="161"/>
      <c r="H3456" s="162"/>
      <c r="J3456" s="162"/>
      <c r="K3456" s="163"/>
      <c r="L3456" s="164"/>
    </row>
    <row r="3457" spans="2:12" s="160" customFormat="1" x14ac:dyDescent="0.2">
      <c r="B3457" s="161"/>
      <c r="D3457" s="161"/>
      <c r="E3457" s="161"/>
      <c r="H3457" s="162"/>
      <c r="J3457" s="162"/>
      <c r="K3457" s="163"/>
      <c r="L3457" s="164"/>
    </row>
    <row r="3458" spans="2:12" s="160" customFormat="1" x14ac:dyDescent="0.2">
      <c r="B3458" s="161"/>
      <c r="D3458" s="161"/>
      <c r="E3458" s="161"/>
      <c r="H3458" s="162"/>
      <c r="J3458" s="162"/>
      <c r="K3458" s="163"/>
      <c r="L3458" s="164"/>
    </row>
    <row r="3459" spans="2:12" s="160" customFormat="1" x14ac:dyDescent="0.2">
      <c r="B3459" s="161"/>
      <c r="D3459" s="161"/>
      <c r="E3459" s="161"/>
      <c r="H3459" s="162"/>
      <c r="J3459" s="162"/>
      <c r="K3459" s="163"/>
      <c r="L3459" s="164"/>
    </row>
    <row r="3460" spans="2:12" s="160" customFormat="1" x14ac:dyDescent="0.2">
      <c r="B3460" s="161"/>
      <c r="D3460" s="161"/>
      <c r="E3460" s="161"/>
      <c r="H3460" s="162"/>
      <c r="J3460" s="162"/>
      <c r="K3460" s="163"/>
      <c r="L3460" s="164"/>
    </row>
    <row r="3461" spans="2:12" s="160" customFormat="1" x14ac:dyDescent="0.2">
      <c r="B3461" s="161"/>
      <c r="D3461" s="161"/>
      <c r="E3461" s="161"/>
      <c r="H3461" s="162"/>
      <c r="J3461" s="162"/>
      <c r="K3461" s="163"/>
      <c r="L3461" s="164"/>
    </row>
    <row r="3462" spans="2:12" s="160" customFormat="1" x14ac:dyDescent="0.2">
      <c r="B3462" s="161"/>
      <c r="D3462" s="161"/>
      <c r="E3462" s="161"/>
      <c r="H3462" s="162"/>
      <c r="J3462" s="162"/>
      <c r="K3462" s="163"/>
      <c r="L3462" s="164"/>
    </row>
    <row r="3463" spans="2:12" s="160" customFormat="1" x14ac:dyDescent="0.2">
      <c r="B3463" s="161"/>
      <c r="D3463" s="161"/>
      <c r="E3463" s="161"/>
      <c r="H3463" s="162"/>
      <c r="J3463" s="162"/>
      <c r="K3463" s="163"/>
      <c r="L3463" s="164"/>
    </row>
    <row r="3464" spans="2:12" s="160" customFormat="1" x14ac:dyDescent="0.2">
      <c r="B3464" s="161"/>
      <c r="D3464" s="161"/>
      <c r="E3464" s="161"/>
      <c r="H3464" s="162"/>
      <c r="J3464" s="162"/>
      <c r="K3464" s="163"/>
      <c r="L3464" s="164"/>
    </row>
    <row r="3465" spans="2:12" s="160" customFormat="1" x14ac:dyDescent="0.2">
      <c r="B3465" s="161"/>
      <c r="D3465" s="161"/>
      <c r="E3465" s="161"/>
      <c r="H3465" s="162"/>
      <c r="J3465" s="162"/>
      <c r="K3465" s="163"/>
      <c r="L3465" s="164"/>
    </row>
    <row r="3466" spans="2:12" s="160" customFormat="1" x14ac:dyDescent="0.2">
      <c r="B3466" s="161"/>
      <c r="D3466" s="161"/>
      <c r="E3466" s="161"/>
      <c r="H3466" s="162"/>
      <c r="J3466" s="162"/>
      <c r="K3466" s="163"/>
      <c r="L3466" s="164"/>
    </row>
    <row r="3467" spans="2:12" s="160" customFormat="1" x14ac:dyDescent="0.2">
      <c r="B3467" s="161"/>
      <c r="D3467" s="161"/>
      <c r="E3467" s="161"/>
      <c r="H3467" s="162"/>
      <c r="J3467" s="162"/>
      <c r="K3467" s="163"/>
      <c r="L3467" s="164"/>
    </row>
    <row r="3468" spans="2:12" s="160" customFormat="1" x14ac:dyDescent="0.2">
      <c r="B3468" s="161"/>
      <c r="D3468" s="161"/>
      <c r="E3468" s="161"/>
      <c r="H3468" s="162"/>
      <c r="J3468" s="162"/>
      <c r="K3468" s="163"/>
      <c r="L3468" s="164"/>
    </row>
    <row r="3469" spans="2:12" s="160" customFormat="1" x14ac:dyDescent="0.2">
      <c r="B3469" s="161"/>
      <c r="D3469" s="161"/>
      <c r="E3469" s="161"/>
      <c r="H3469" s="162"/>
      <c r="J3469" s="162"/>
      <c r="K3469" s="163"/>
      <c r="L3469" s="164"/>
    </row>
    <row r="3470" spans="2:12" s="160" customFormat="1" x14ac:dyDescent="0.2">
      <c r="B3470" s="161"/>
      <c r="D3470" s="161"/>
      <c r="E3470" s="161"/>
      <c r="H3470" s="162"/>
      <c r="J3470" s="162"/>
      <c r="K3470" s="163"/>
      <c r="L3470" s="164"/>
    </row>
    <row r="3471" spans="2:12" s="160" customFormat="1" x14ac:dyDescent="0.2">
      <c r="B3471" s="161"/>
      <c r="D3471" s="161"/>
      <c r="E3471" s="161"/>
      <c r="H3471" s="162"/>
      <c r="J3471" s="162"/>
      <c r="K3471" s="163"/>
      <c r="L3471" s="164"/>
    </row>
    <row r="3472" spans="2:12" s="160" customFormat="1" x14ac:dyDescent="0.2">
      <c r="B3472" s="161"/>
      <c r="D3472" s="161"/>
      <c r="E3472" s="161"/>
      <c r="H3472" s="162"/>
      <c r="J3472" s="162"/>
      <c r="K3472" s="163"/>
      <c r="L3472" s="164"/>
    </row>
    <row r="3473" spans="2:12" s="160" customFormat="1" x14ac:dyDescent="0.2">
      <c r="B3473" s="161"/>
      <c r="D3473" s="161"/>
      <c r="E3473" s="161"/>
      <c r="H3473" s="162"/>
      <c r="J3473" s="162"/>
      <c r="K3473" s="163"/>
      <c r="L3473" s="164"/>
    </row>
    <row r="3474" spans="2:12" s="160" customFormat="1" x14ac:dyDescent="0.2">
      <c r="B3474" s="161"/>
      <c r="D3474" s="161"/>
      <c r="E3474" s="161"/>
      <c r="H3474" s="162"/>
      <c r="J3474" s="162"/>
      <c r="K3474" s="163"/>
      <c r="L3474" s="164"/>
    </row>
    <row r="3475" spans="2:12" s="160" customFormat="1" x14ac:dyDescent="0.2">
      <c r="B3475" s="161"/>
      <c r="D3475" s="161"/>
      <c r="E3475" s="161"/>
      <c r="H3475" s="162"/>
      <c r="J3475" s="162"/>
      <c r="K3475" s="163"/>
      <c r="L3475" s="164"/>
    </row>
    <row r="3476" spans="2:12" s="160" customFormat="1" x14ac:dyDescent="0.2">
      <c r="B3476" s="161"/>
      <c r="D3476" s="161"/>
      <c r="E3476" s="161"/>
      <c r="H3476" s="162"/>
      <c r="J3476" s="162"/>
      <c r="K3476" s="163"/>
      <c r="L3476" s="164"/>
    </row>
    <row r="3477" spans="2:12" s="160" customFormat="1" x14ac:dyDescent="0.2">
      <c r="B3477" s="161"/>
      <c r="D3477" s="161"/>
      <c r="E3477" s="161"/>
      <c r="H3477" s="162"/>
      <c r="J3477" s="162"/>
      <c r="K3477" s="163"/>
      <c r="L3477" s="164"/>
    </row>
    <row r="3478" spans="2:12" s="160" customFormat="1" x14ac:dyDescent="0.2">
      <c r="B3478" s="161"/>
      <c r="D3478" s="161"/>
      <c r="E3478" s="161"/>
      <c r="H3478" s="162"/>
      <c r="J3478" s="162"/>
      <c r="K3478" s="163"/>
      <c r="L3478" s="164"/>
    </row>
    <row r="3479" spans="2:12" s="160" customFormat="1" x14ac:dyDescent="0.2">
      <c r="B3479" s="161"/>
      <c r="D3479" s="161"/>
      <c r="E3479" s="161"/>
      <c r="H3479" s="162"/>
      <c r="J3479" s="162"/>
      <c r="K3479" s="163"/>
      <c r="L3479" s="164"/>
    </row>
    <row r="3480" spans="2:12" s="160" customFormat="1" x14ac:dyDescent="0.2">
      <c r="B3480" s="161"/>
      <c r="D3480" s="161"/>
      <c r="E3480" s="161"/>
      <c r="H3480" s="162"/>
      <c r="J3480" s="162"/>
      <c r="K3480" s="163"/>
      <c r="L3480" s="164"/>
    </row>
    <row r="3481" spans="2:12" s="160" customFormat="1" x14ac:dyDescent="0.2">
      <c r="B3481" s="161"/>
      <c r="D3481" s="161"/>
      <c r="E3481" s="161"/>
      <c r="H3481" s="162"/>
      <c r="J3481" s="162"/>
      <c r="K3481" s="163"/>
      <c r="L3481" s="164"/>
    </row>
    <row r="3482" spans="2:12" s="160" customFormat="1" x14ac:dyDescent="0.2">
      <c r="B3482" s="161"/>
      <c r="D3482" s="161"/>
      <c r="E3482" s="161"/>
      <c r="H3482" s="162"/>
      <c r="J3482" s="162"/>
      <c r="K3482" s="163"/>
      <c r="L3482" s="164"/>
    </row>
    <row r="3483" spans="2:12" s="160" customFormat="1" x14ac:dyDescent="0.2">
      <c r="B3483" s="161"/>
      <c r="D3483" s="161"/>
      <c r="E3483" s="161"/>
      <c r="H3483" s="162"/>
      <c r="J3483" s="162"/>
      <c r="K3483" s="163"/>
      <c r="L3483" s="164"/>
    </row>
    <row r="3484" spans="2:12" s="160" customFormat="1" x14ac:dyDescent="0.2">
      <c r="B3484" s="161"/>
      <c r="D3484" s="161"/>
      <c r="E3484" s="161"/>
      <c r="H3484" s="162"/>
      <c r="J3484" s="162"/>
      <c r="K3484" s="163"/>
      <c r="L3484" s="164"/>
    </row>
    <row r="3485" spans="2:12" s="160" customFormat="1" x14ac:dyDescent="0.2">
      <c r="B3485" s="161"/>
      <c r="D3485" s="161"/>
      <c r="E3485" s="161"/>
      <c r="H3485" s="162"/>
      <c r="J3485" s="162"/>
      <c r="K3485" s="163"/>
      <c r="L3485" s="164"/>
    </row>
    <row r="3486" spans="2:12" s="160" customFormat="1" x14ac:dyDescent="0.2">
      <c r="B3486" s="161"/>
      <c r="D3486" s="161"/>
      <c r="E3486" s="161"/>
      <c r="H3486" s="162"/>
      <c r="J3486" s="162"/>
      <c r="K3486" s="163"/>
      <c r="L3486" s="164"/>
    </row>
    <row r="3487" spans="2:12" s="160" customFormat="1" x14ac:dyDescent="0.2">
      <c r="B3487" s="161"/>
      <c r="D3487" s="161"/>
      <c r="E3487" s="161"/>
      <c r="H3487" s="162"/>
      <c r="J3487" s="162"/>
      <c r="K3487" s="163"/>
      <c r="L3487" s="164"/>
    </row>
    <row r="3488" spans="2:12" s="160" customFormat="1" x14ac:dyDescent="0.2">
      <c r="B3488" s="161"/>
      <c r="D3488" s="161"/>
      <c r="E3488" s="161"/>
      <c r="H3488" s="162"/>
      <c r="J3488" s="162"/>
      <c r="K3488" s="163"/>
      <c r="L3488" s="164"/>
    </row>
    <row r="3489" spans="2:12" s="160" customFormat="1" x14ac:dyDescent="0.2">
      <c r="B3489" s="161"/>
      <c r="D3489" s="161"/>
      <c r="E3489" s="161"/>
      <c r="H3489" s="162"/>
      <c r="J3489" s="162"/>
      <c r="K3489" s="163"/>
      <c r="L3489" s="164"/>
    </row>
    <row r="3490" spans="2:12" s="160" customFormat="1" x14ac:dyDescent="0.2">
      <c r="B3490" s="161"/>
      <c r="D3490" s="161"/>
      <c r="E3490" s="161"/>
      <c r="H3490" s="162"/>
      <c r="J3490" s="162"/>
      <c r="K3490" s="163"/>
      <c r="L3490" s="164"/>
    </row>
    <row r="3491" spans="2:12" s="160" customFormat="1" x14ac:dyDescent="0.2">
      <c r="B3491" s="161"/>
      <c r="D3491" s="161"/>
      <c r="E3491" s="161"/>
      <c r="H3491" s="162"/>
      <c r="J3491" s="162"/>
      <c r="K3491" s="163"/>
      <c r="L3491" s="164"/>
    </row>
    <row r="3492" spans="2:12" s="160" customFormat="1" x14ac:dyDescent="0.2">
      <c r="B3492" s="161"/>
      <c r="D3492" s="161"/>
      <c r="E3492" s="161"/>
      <c r="H3492" s="162"/>
      <c r="J3492" s="162"/>
      <c r="K3492" s="163"/>
      <c r="L3492" s="164"/>
    </row>
    <row r="3493" spans="2:12" s="160" customFormat="1" x14ac:dyDescent="0.2">
      <c r="B3493" s="161"/>
      <c r="D3493" s="161"/>
      <c r="E3493" s="161"/>
      <c r="H3493" s="162"/>
      <c r="J3493" s="162"/>
      <c r="K3493" s="163"/>
      <c r="L3493" s="164"/>
    </row>
    <row r="3494" spans="2:12" s="160" customFormat="1" x14ac:dyDescent="0.2">
      <c r="B3494" s="161"/>
      <c r="D3494" s="161"/>
      <c r="E3494" s="161"/>
      <c r="H3494" s="162"/>
      <c r="J3494" s="162"/>
      <c r="K3494" s="163"/>
      <c r="L3494" s="164"/>
    </row>
    <row r="3495" spans="2:12" s="160" customFormat="1" x14ac:dyDescent="0.2">
      <c r="B3495" s="161"/>
      <c r="D3495" s="161"/>
      <c r="E3495" s="161"/>
      <c r="H3495" s="162"/>
      <c r="J3495" s="162"/>
      <c r="K3495" s="163"/>
      <c r="L3495" s="164"/>
    </row>
    <row r="3496" spans="2:12" s="160" customFormat="1" x14ac:dyDescent="0.2">
      <c r="B3496" s="161"/>
      <c r="D3496" s="161"/>
      <c r="E3496" s="161"/>
      <c r="H3496" s="162"/>
      <c r="J3496" s="162"/>
      <c r="K3496" s="163"/>
      <c r="L3496" s="164"/>
    </row>
    <row r="3497" spans="2:12" s="160" customFormat="1" x14ac:dyDescent="0.2">
      <c r="B3497" s="161"/>
      <c r="D3497" s="161"/>
      <c r="E3497" s="161"/>
      <c r="H3497" s="162"/>
      <c r="J3497" s="162"/>
      <c r="K3497" s="163"/>
      <c r="L3497" s="164"/>
    </row>
    <row r="3498" spans="2:12" s="160" customFormat="1" x14ac:dyDescent="0.2">
      <c r="B3498" s="161"/>
      <c r="D3498" s="161"/>
      <c r="E3498" s="161"/>
      <c r="H3498" s="162"/>
      <c r="J3498" s="162"/>
      <c r="K3498" s="163"/>
      <c r="L3498" s="164"/>
    </row>
    <row r="3499" spans="2:12" s="160" customFormat="1" x14ac:dyDescent="0.2">
      <c r="B3499" s="161"/>
      <c r="D3499" s="161"/>
      <c r="E3499" s="161"/>
      <c r="H3499" s="162"/>
      <c r="J3499" s="162"/>
      <c r="K3499" s="163"/>
      <c r="L3499" s="164"/>
    </row>
    <row r="3500" spans="2:12" s="160" customFormat="1" x14ac:dyDescent="0.2">
      <c r="B3500" s="161"/>
      <c r="D3500" s="161"/>
      <c r="E3500" s="161"/>
      <c r="H3500" s="162"/>
      <c r="J3500" s="162"/>
      <c r="K3500" s="163"/>
      <c r="L3500" s="164"/>
    </row>
    <row r="3501" spans="2:12" s="160" customFormat="1" x14ac:dyDescent="0.2">
      <c r="B3501" s="161"/>
      <c r="D3501" s="161"/>
      <c r="E3501" s="161"/>
      <c r="H3501" s="162"/>
      <c r="J3501" s="162"/>
      <c r="K3501" s="163"/>
      <c r="L3501" s="164"/>
    </row>
    <row r="3502" spans="2:12" s="160" customFormat="1" x14ac:dyDescent="0.2">
      <c r="B3502" s="161"/>
      <c r="D3502" s="161"/>
      <c r="E3502" s="161"/>
      <c r="H3502" s="162"/>
      <c r="J3502" s="162"/>
      <c r="K3502" s="163"/>
      <c r="L3502" s="164"/>
    </row>
    <row r="3503" spans="2:12" s="160" customFormat="1" x14ac:dyDescent="0.2">
      <c r="B3503" s="161"/>
      <c r="D3503" s="161"/>
      <c r="E3503" s="161"/>
      <c r="H3503" s="162"/>
      <c r="J3503" s="162"/>
      <c r="K3503" s="163"/>
      <c r="L3503" s="164"/>
    </row>
    <row r="3504" spans="2:12" s="160" customFormat="1" x14ac:dyDescent="0.2">
      <c r="B3504" s="161"/>
      <c r="D3504" s="161"/>
      <c r="E3504" s="161"/>
      <c r="H3504" s="162"/>
      <c r="J3504" s="162"/>
      <c r="K3504" s="163"/>
      <c r="L3504" s="164"/>
    </row>
    <row r="3505" spans="2:12" s="160" customFormat="1" x14ac:dyDescent="0.2">
      <c r="B3505" s="161"/>
      <c r="D3505" s="161"/>
      <c r="E3505" s="161"/>
      <c r="H3505" s="162"/>
      <c r="J3505" s="162"/>
      <c r="K3505" s="163"/>
      <c r="L3505" s="164"/>
    </row>
    <row r="3506" spans="2:12" s="160" customFormat="1" x14ac:dyDescent="0.2">
      <c r="B3506" s="161"/>
      <c r="D3506" s="161"/>
      <c r="E3506" s="161"/>
      <c r="H3506" s="162"/>
      <c r="J3506" s="162"/>
      <c r="K3506" s="163"/>
      <c r="L3506" s="164"/>
    </row>
    <row r="3507" spans="2:12" s="160" customFormat="1" x14ac:dyDescent="0.2">
      <c r="B3507" s="161"/>
      <c r="D3507" s="161"/>
      <c r="E3507" s="161"/>
      <c r="H3507" s="162"/>
      <c r="J3507" s="162"/>
      <c r="K3507" s="163"/>
      <c r="L3507" s="164"/>
    </row>
    <row r="3508" spans="2:12" s="160" customFormat="1" x14ac:dyDescent="0.2">
      <c r="B3508" s="161"/>
      <c r="D3508" s="161"/>
      <c r="E3508" s="161"/>
      <c r="H3508" s="162"/>
      <c r="J3508" s="162"/>
      <c r="K3508" s="163"/>
      <c r="L3508" s="164"/>
    </row>
    <row r="3509" spans="2:12" s="160" customFormat="1" x14ac:dyDescent="0.2">
      <c r="B3509" s="161"/>
      <c r="D3509" s="161"/>
      <c r="E3509" s="161"/>
      <c r="H3509" s="162"/>
      <c r="J3509" s="162"/>
      <c r="K3509" s="163"/>
      <c r="L3509" s="164"/>
    </row>
    <row r="3510" spans="2:12" s="160" customFormat="1" x14ac:dyDescent="0.2">
      <c r="B3510" s="161"/>
      <c r="D3510" s="161"/>
      <c r="E3510" s="161"/>
      <c r="H3510" s="162"/>
      <c r="J3510" s="162"/>
      <c r="K3510" s="163"/>
      <c r="L3510" s="164"/>
    </row>
    <row r="3511" spans="2:12" s="160" customFormat="1" x14ac:dyDescent="0.2">
      <c r="B3511" s="161"/>
      <c r="D3511" s="161"/>
      <c r="E3511" s="161"/>
      <c r="H3511" s="162"/>
      <c r="J3511" s="162"/>
      <c r="K3511" s="163"/>
      <c r="L3511" s="164"/>
    </row>
    <row r="3512" spans="2:12" s="160" customFormat="1" x14ac:dyDescent="0.2">
      <c r="B3512" s="161"/>
      <c r="D3512" s="161"/>
      <c r="E3512" s="161"/>
      <c r="H3512" s="162"/>
      <c r="J3512" s="162"/>
      <c r="K3512" s="163"/>
      <c r="L3512" s="164"/>
    </row>
    <row r="3513" spans="2:12" s="160" customFormat="1" x14ac:dyDescent="0.2">
      <c r="B3513" s="161"/>
      <c r="D3513" s="161"/>
      <c r="E3513" s="161"/>
      <c r="H3513" s="162"/>
      <c r="J3513" s="162"/>
      <c r="K3513" s="163"/>
      <c r="L3513" s="164"/>
    </row>
    <row r="3514" spans="2:12" s="160" customFormat="1" x14ac:dyDescent="0.2">
      <c r="B3514" s="161"/>
      <c r="D3514" s="161"/>
      <c r="E3514" s="161"/>
      <c r="H3514" s="162"/>
      <c r="J3514" s="162"/>
      <c r="K3514" s="163"/>
      <c r="L3514" s="164"/>
    </row>
    <row r="3515" spans="2:12" s="160" customFormat="1" x14ac:dyDescent="0.2">
      <c r="B3515" s="161"/>
      <c r="D3515" s="161"/>
      <c r="E3515" s="161"/>
      <c r="H3515" s="162"/>
      <c r="J3515" s="162"/>
      <c r="K3515" s="163"/>
      <c r="L3515" s="164"/>
    </row>
    <row r="3516" spans="2:12" s="160" customFormat="1" x14ac:dyDescent="0.2">
      <c r="B3516" s="161"/>
      <c r="D3516" s="161"/>
      <c r="E3516" s="161"/>
      <c r="H3516" s="162"/>
      <c r="J3516" s="162"/>
      <c r="K3516" s="163"/>
      <c r="L3516" s="164"/>
    </row>
    <row r="3517" spans="2:12" s="160" customFormat="1" x14ac:dyDescent="0.2">
      <c r="B3517" s="161"/>
      <c r="D3517" s="161"/>
      <c r="E3517" s="161"/>
      <c r="H3517" s="162"/>
      <c r="J3517" s="162"/>
      <c r="K3517" s="163"/>
      <c r="L3517" s="164"/>
    </row>
    <row r="3518" spans="2:12" s="160" customFormat="1" x14ac:dyDescent="0.2">
      <c r="B3518" s="161"/>
      <c r="D3518" s="161"/>
      <c r="E3518" s="161"/>
      <c r="H3518" s="162"/>
      <c r="J3518" s="162"/>
      <c r="K3518" s="163"/>
      <c r="L3518" s="164"/>
    </row>
    <row r="3519" spans="2:12" s="160" customFormat="1" x14ac:dyDescent="0.2">
      <c r="B3519" s="161"/>
      <c r="D3519" s="161"/>
      <c r="E3519" s="161"/>
      <c r="H3519" s="162"/>
      <c r="J3519" s="162"/>
      <c r="K3519" s="163"/>
      <c r="L3519" s="164"/>
    </row>
    <row r="3520" spans="2:12" s="160" customFormat="1" x14ac:dyDescent="0.2">
      <c r="B3520" s="161"/>
      <c r="D3520" s="161"/>
      <c r="E3520" s="161"/>
      <c r="H3520" s="162"/>
      <c r="J3520" s="162"/>
      <c r="K3520" s="163"/>
      <c r="L3520" s="164"/>
    </row>
    <row r="3521" spans="2:12" s="160" customFormat="1" x14ac:dyDescent="0.2">
      <c r="B3521" s="161"/>
      <c r="D3521" s="161"/>
      <c r="E3521" s="161"/>
      <c r="H3521" s="162"/>
      <c r="J3521" s="162"/>
      <c r="K3521" s="163"/>
      <c r="L3521" s="164"/>
    </row>
    <row r="3522" spans="2:12" s="160" customFormat="1" x14ac:dyDescent="0.2">
      <c r="B3522" s="161"/>
      <c r="D3522" s="161"/>
      <c r="E3522" s="161"/>
      <c r="H3522" s="162"/>
      <c r="J3522" s="162"/>
      <c r="K3522" s="163"/>
      <c r="L3522" s="164"/>
    </row>
    <row r="3523" spans="2:12" s="160" customFormat="1" x14ac:dyDescent="0.2">
      <c r="B3523" s="161"/>
      <c r="D3523" s="161"/>
      <c r="E3523" s="161"/>
      <c r="H3523" s="162"/>
      <c r="J3523" s="162"/>
      <c r="K3523" s="163"/>
      <c r="L3523" s="164"/>
    </row>
    <row r="3524" spans="2:12" s="160" customFormat="1" x14ac:dyDescent="0.2">
      <c r="B3524" s="161"/>
      <c r="D3524" s="161"/>
      <c r="E3524" s="161"/>
      <c r="H3524" s="162"/>
      <c r="J3524" s="162"/>
      <c r="K3524" s="163"/>
      <c r="L3524" s="164"/>
    </row>
    <row r="3525" spans="2:12" s="160" customFormat="1" x14ac:dyDescent="0.2">
      <c r="B3525" s="161"/>
      <c r="D3525" s="161"/>
      <c r="E3525" s="161"/>
      <c r="H3525" s="162"/>
      <c r="J3525" s="162"/>
      <c r="K3525" s="163"/>
      <c r="L3525" s="164"/>
    </row>
    <row r="3526" spans="2:12" s="160" customFormat="1" x14ac:dyDescent="0.2">
      <c r="B3526" s="161"/>
      <c r="D3526" s="161"/>
      <c r="E3526" s="161"/>
      <c r="H3526" s="162"/>
      <c r="J3526" s="162"/>
      <c r="K3526" s="163"/>
      <c r="L3526" s="164"/>
    </row>
    <row r="3527" spans="2:12" s="160" customFormat="1" x14ac:dyDescent="0.2">
      <c r="B3527" s="161"/>
      <c r="D3527" s="161"/>
      <c r="E3527" s="161"/>
      <c r="H3527" s="162"/>
      <c r="J3527" s="162"/>
      <c r="K3527" s="163"/>
      <c r="L3527" s="164"/>
    </row>
    <row r="3528" spans="2:12" s="160" customFormat="1" x14ac:dyDescent="0.2">
      <c r="B3528" s="161"/>
      <c r="D3528" s="161"/>
      <c r="E3528" s="161"/>
      <c r="H3528" s="162"/>
      <c r="J3528" s="162"/>
      <c r="K3528" s="163"/>
      <c r="L3528" s="164"/>
    </row>
    <row r="3529" spans="2:12" s="160" customFormat="1" x14ac:dyDescent="0.2">
      <c r="B3529" s="161"/>
      <c r="D3529" s="161"/>
      <c r="E3529" s="161"/>
      <c r="H3529" s="162"/>
      <c r="J3529" s="162"/>
      <c r="K3529" s="163"/>
      <c r="L3529" s="164"/>
    </row>
    <row r="3530" spans="2:12" s="160" customFormat="1" x14ac:dyDescent="0.2">
      <c r="B3530" s="161"/>
      <c r="D3530" s="161"/>
      <c r="E3530" s="161"/>
      <c r="H3530" s="162"/>
      <c r="J3530" s="162"/>
      <c r="K3530" s="163"/>
      <c r="L3530" s="164"/>
    </row>
    <row r="3531" spans="2:12" s="160" customFormat="1" x14ac:dyDescent="0.2">
      <c r="B3531" s="161"/>
      <c r="D3531" s="161"/>
      <c r="E3531" s="161"/>
      <c r="H3531" s="162"/>
      <c r="J3531" s="162"/>
      <c r="K3531" s="163"/>
      <c r="L3531" s="164"/>
    </row>
    <row r="3532" spans="2:12" s="160" customFormat="1" x14ac:dyDescent="0.2">
      <c r="B3532" s="161"/>
      <c r="D3532" s="161"/>
      <c r="E3532" s="161"/>
      <c r="H3532" s="162"/>
      <c r="J3532" s="162"/>
      <c r="K3532" s="163"/>
      <c r="L3532" s="164"/>
    </row>
    <row r="3533" spans="2:12" s="160" customFormat="1" x14ac:dyDescent="0.2">
      <c r="B3533" s="161"/>
      <c r="D3533" s="161"/>
      <c r="E3533" s="161"/>
      <c r="H3533" s="162"/>
      <c r="J3533" s="162"/>
      <c r="K3533" s="163"/>
      <c r="L3533" s="164"/>
    </row>
    <row r="3534" spans="2:12" s="160" customFormat="1" x14ac:dyDescent="0.2">
      <c r="B3534" s="161"/>
      <c r="D3534" s="161"/>
      <c r="E3534" s="161"/>
      <c r="H3534" s="162"/>
      <c r="J3534" s="162"/>
      <c r="K3534" s="163"/>
      <c r="L3534" s="164"/>
    </row>
    <row r="3535" spans="2:12" s="160" customFormat="1" x14ac:dyDescent="0.2">
      <c r="B3535" s="161"/>
      <c r="D3535" s="161"/>
      <c r="E3535" s="161"/>
      <c r="H3535" s="162"/>
      <c r="J3535" s="162"/>
      <c r="K3535" s="163"/>
      <c r="L3535" s="164"/>
    </row>
    <row r="3536" spans="2:12" s="160" customFormat="1" x14ac:dyDescent="0.2">
      <c r="B3536" s="161"/>
      <c r="D3536" s="161"/>
      <c r="E3536" s="161"/>
      <c r="H3536" s="162"/>
      <c r="J3536" s="162"/>
      <c r="K3536" s="163"/>
      <c r="L3536" s="164"/>
    </row>
    <row r="3537" spans="2:12" s="160" customFormat="1" x14ac:dyDescent="0.2">
      <c r="B3537" s="161"/>
      <c r="D3537" s="161"/>
      <c r="E3537" s="161"/>
      <c r="H3537" s="162"/>
      <c r="J3537" s="162"/>
      <c r="K3537" s="163"/>
      <c r="L3537" s="164"/>
    </row>
    <row r="3538" spans="2:12" s="160" customFormat="1" x14ac:dyDescent="0.2">
      <c r="B3538" s="161"/>
      <c r="D3538" s="161"/>
      <c r="E3538" s="161"/>
      <c r="H3538" s="162"/>
      <c r="J3538" s="162"/>
      <c r="K3538" s="163"/>
      <c r="L3538" s="164"/>
    </row>
    <row r="3539" spans="2:12" s="160" customFormat="1" x14ac:dyDescent="0.2">
      <c r="B3539" s="161"/>
      <c r="D3539" s="161"/>
      <c r="E3539" s="161"/>
      <c r="H3539" s="162"/>
      <c r="J3539" s="162"/>
      <c r="K3539" s="163"/>
      <c r="L3539" s="164"/>
    </row>
    <row r="3540" spans="2:12" s="160" customFormat="1" x14ac:dyDescent="0.2">
      <c r="B3540" s="161"/>
      <c r="D3540" s="161"/>
      <c r="E3540" s="161"/>
      <c r="H3540" s="162"/>
      <c r="J3540" s="162"/>
      <c r="K3540" s="163"/>
      <c r="L3540" s="164"/>
    </row>
    <row r="3541" spans="2:12" s="160" customFormat="1" x14ac:dyDescent="0.2">
      <c r="B3541" s="161"/>
      <c r="D3541" s="161"/>
      <c r="E3541" s="161"/>
      <c r="H3541" s="162"/>
      <c r="J3541" s="162"/>
      <c r="K3541" s="163"/>
      <c r="L3541" s="164"/>
    </row>
    <row r="3542" spans="2:12" s="160" customFormat="1" x14ac:dyDescent="0.2">
      <c r="B3542" s="161"/>
      <c r="D3542" s="161"/>
      <c r="E3542" s="161"/>
      <c r="H3542" s="162"/>
      <c r="J3542" s="162"/>
      <c r="K3542" s="163"/>
      <c r="L3542" s="164"/>
    </row>
    <row r="3543" spans="2:12" s="160" customFormat="1" x14ac:dyDescent="0.2">
      <c r="B3543" s="161"/>
      <c r="D3543" s="161"/>
      <c r="E3543" s="161"/>
      <c r="H3543" s="162"/>
      <c r="J3543" s="162"/>
      <c r="K3543" s="163"/>
      <c r="L3543" s="164"/>
    </row>
    <row r="3544" spans="2:12" s="160" customFormat="1" x14ac:dyDescent="0.2">
      <c r="B3544" s="161"/>
      <c r="D3544" s="161"/>
      <c r="E3544" s="161"/>
      <c r="H3544" s="162"/>
      <c r="J3544" s="162"/>
      <c r="K3544" s="163"/>
      <c r="L3544" s="164"/>
    </row>
    <row r="3545" spans="2:12" s="160" customFormat="1" x14ac:dyDescent="0.2">
      <c r="B3545" s="161"/>
      <c r="D3545" s="161"/>
      <c r="E3545" s="161"/>
      <c r="H3545" s="162"/>
      <c r="J3545" s="162"/>
      <c r="K3545" s="163"/>
      <c r="L3545" s="164"/>
    </row>
    <row r="3546" spans="2:12" s="160" customFormat="1" x14ac:dyDescent="0.2">
      <c r="B3546" s="161"/>
      <c r="D3546" s="161"/>
      <c r="E3546" s="161"/>
      <c r="H3546" s="162"/>
      <c r="J3546" s="162"/>
      <c r="K3546" s="163"/>
      <c r="L3546" s="164"/>
    </row>
    <row r="3547" spans="2:12" s="160" customFormat="1" x14ac:dyDescent="0.2">
      <c r="B3547" s="161"/>
      <c r="D3547" s="161"/>
      <c r="E3547" s="161"/>
      <c r="H3547" s="162"/>
      <c r="J3547" s="162"/>
      <c r="K3547" s="163"/>
      <c r="L3547" s="164"/>
    </row>
    <row r="3548" spans="2:12" s="160" customFormat="1" x14ac:dyDescent="0.2">
      <c r="B3548" s="161"/>
      <c r="D3548" s="161"/>
      <c r="E3548" s="161"/>
      <c r="H3548" s="162"/>
      <c r="J3548" s="162"/>
      <c r="K3548" s="163"/>
      <c r="L3548" s="164"/>
    </row>
    <row r="3549" spans="2:12" s="160" customFormat="1" x14ac:dyDescent="0.2">
      <c r="B3549" s="161"/>
      <c r="D3549" s="161"/>
      <c r="E3549" s="161"/>
      <c r="H3549" s="162"/>
      <c r="J3549" s="162"/>
      <c r="K3549" s="163"/>
      <c r="L3549" s="164"/>
    </row>
    <row r="3550" spans="2:12" s="160" customFormat="1" x14ac:dyDescent="0.2">
      <c r="B3550" s="161"/>
      <c r="D3550" s="161"/>
      <c r="E3550" s="161"/>
      <c r="H3550" s="162"/>
      <c r="J3550" s="162"/>
      <c r="K3550" s="163"/>
      <c r="L3550" s="164"/>
    </row>
    <row r="3551" spans="2:12" s="160" customFormat="1" x14ac:dyDescent="0.2">
      <c r="B3551" s="161"/>
      <c r="D3551" s="161"/>
      <c r="E3551" s="161"/>
      <c r="H3551" s="162"/>
      <c r="J3551" s="162"/>
      <c r="K3551" s="163"/>
      <c r="L3551" s="164"/>
    </row>
    <row r="3552" spans="2:12" s="160" customFormat="1" x14ac:dyDescent="0.2">
      <c r="B3552" s="161"/>
      <c r="D3552" s="161"/>
      <c r="E3552" s="161"/>
      <c r="H3552" s="162"/>
      <c r="J3552" s="162"/>
      <c r="K3552" s="163"/>
      <c r="L3552" s="164"/>
    </row>
    <row r="3553" spans="2:12" s="160" customFormat="1" x14ac:dyDescent="0.2">
      <c r="B3553" s="161"/>
      <c r="D3553" s="161"/>
      <c r="E3553" s="161"/>
      <c r="H3553" s="162"/>
      <c r="J3553" s="162"/>
      <c r="K3553" s="163"/>
      <c r="L3553" s="164"/>
    </row>
    <row r="3554" spans="2:12" s="160" customFormat="1" x14ac:dyDescent="0.2">
      <c r="B3554" s="161"/>
      <c r="D3554" s="161"/>
      <c r="E3554" s="161"/>
      <c r="H3554" s="162"/>
      <c r="J3554" s="162"/>
      <c r="K3554" s="163"/>
      <c r="L3554" s="164"/>
    </row>
    <row r="3555" spans="2:12" s="160" customFormat="1" x14ac:dyDescent="0.2">
      <c r="B3555" s="161"/>
      <c r="D3555" s="161"/>
      <c r="E3555" s="161"/>
      <c r="H3555" s="162"/>
      <c r="J3555" s="162"/>
      <c r="K3555" s="163"/>
      <c r="L3555" s="164"/>
    </row>
    <row r="3556" spans="2:12" s="160" customFormat="1" x14ac:dyDescent="0.2">
      <c r="B3556" s="161"/>
      <c r="D3556" s="161"/>
      <c r="E3556" s="161"/>
      <c r="H3556" s="162"/>
      <c r="J3556" s="162"/>
      <c r="K3556" s="163"/>
      <c r="L3556" s="164"/>
    </row>
    <row r="3557" spans="2:12" s="160" customFormat="1" x14ac:dyDescent="0.2">
      <c r="B3557" s="161"/>
      <c r="D3557" s="161"/>
      <c r="E3557" s="161"/>
      <c r="H3557" s="162"/>
      <c r="J3557" s="162"/>
      <c r="K3557" s="163"/>
      <c r="L3557" s="164"/>
    </row>
    <row r="3558" spans="2:12" s="160" customFormat="1" x14ac:dyDescent="0.2">
      <c r="B3558" s="161"/>
      <c r="D3558" s="161"/>
      <c r="E3558" s="161"/>
      <c r="H3558" s="162"/>
      <c r="J3558" s="162"/>
      <c r="K3558" s="163"/>
      <c r="L3558" s="164"/>
    </row>
    <row r="3559" spans="2:12" s="160" customFormat="1" x14ac:dyDescent="0.2">
      <c r="B3559" s="161"/>
      <c r="D3559" s="161"/>
      <c r="E3559" s="161"/>
      <c r="H3559" s="162"/>
      <c r="J3559" s="162"/>
      <c r="K3559" s="163"/>
      <c r="L3559" s="164"/>
    </row>
    <row r="3560" spans="2:12" s="160" customFormat="1" x14ac:dyDescent="0.2">
      <c r="B3560" s="161"/>
      <c r="D3560" s="161"/>
      <c r="E3560" s="161"/>
      <c r="H3560" s="162"/>
      <c r="J3560" s="162"/>
      <c r="K3560" s="163"/>
      <c r="L3560" s="164"/>
    </row>
    <row r="3561" spans="2:12" s="160" customFormat="1" x14ac:dyDescent="0.2">
      <c r="B3561" s="161"/>
      <c r="D3561" s="161"/>
      <c r="E3561" s="161"/>
      <c r="H3561" s="162"/>
      <c r="J3561" s="162"/>
      <c r="K3561" s="163"/>
      <c r="L3561" s="164"/>
    </row>
    <row r="3562" spans="2:12" s="160" customFormat="1" x14ac:dyDescent="0.2">
      <c r="B3562" s="161"/>
      <c r="D3562" s="161"/>
      <c r="E3562" s="161"/>
      <c r="H3562" s="162"/>
      <c r="J3562" s="162"/>
      <c r="K3562" s="163"/>
      <c r="L3562" s="164"/>
    </row>
    <row r="3563" spans="2:12" s="160" customFormat="1" x14ac:dyDescent="0.2">
      <c r="B3563" s="161"/>
      <c r="D3563" s="161"/>
      <c r="E3563" s="161"/>
      <c r="H3563" s="162"/>
      <c r="J3563" s="162"/>
      <c r="K3563" s="163"/>
      <c r="L3563" s="164"/>
    </row>
    <row r="3564" spans="2:12" s="160" customFormat="1" x14ac:dyDescent="0.2">
      <c r="B3564" s="161"/>
      <c r="D3564" s="161"/>
      <c r="E3564" s="161"/>
      <c r="H3564" s="162"/>
      <c r="J3564" s="162"/>
      <c r="K3564" s="163"/>
      <c r="L3564" s="164"/>
    </row>
    <row r="3565" spans="2:12" s="160" customFormat="1" x14ac:dyDescent="0.2">
      <c r="B3565" s="161"/>
      <c r="D3565" s="161"/>
      <c r="E3565" s="161"/>
      <c r="H3565" s="162"/>
      <c r="J3565" s="162"/>
      <c r="K3565" s="163"/>
      <c r="L3565" s="164"/>
    </row>
    <row r="3566" spans="2:12" s="160" customFormat="1" x14ac:dyDescent="0.2">
      <c r="B3566" s="161"/>
      <c r="D3566" s="161"/>
      <c r="E3566" s="161"/>
      <c r="H3566" s="162"/>
      <c r="J3566" s="162"/>
      <c r="K3566" s="163"/>
      <c r="L3566" s="164"/>
    </row>
    <row r="3567" spans="2:12" s="160" customFormat="1" x14ac:dyDescent="0.2">
      <c r="B3567" s="161"/>
      <c r="D3567" s="161"/>
      <c r="E3567" s="161"/>
      <c r="H3567" s="162"/>
      <c r="J3567" s="162"/>
      <c r="K3567" s="163"/>
      <c r="L3567" s="164"/>
    </row>
    <row r="3568" spans="2:12" s="160" customFormat="1" x14ac:dyDescent="0.2">
      <c r="B3568" s="161"/>
      <c r="D3568" s="161"/>
      <c r="E3568" s="161"/>
      <c r="H3568" s="162"/>
      <c r="J3568" s="162"/>
      <c r="K3568" s="163"/>
      <c r="L3568" s="164"/>
    </row>
    <row r="3569" spans="2:12" s="160" customFormat="1" x14ac:dyDescent="0.2">
      <c r="B3569" s="161"/>
      <c r="D3569" s="161"/>
      <c r="E3569" s="161"/>
      <c r="H3569" s="162"/>
      <c r="J3569" s="162"/>
      <c r="K3569" s="163"/>
      <c r="L3569" s="164"/>
    </row>
    <row r="3570" spans="2:12" s="160" customFormat="1" x14ac:dyDescent="0.2">
      <c r="B3570" s="161"/>
      <c r="D3570" s="161"/>
      <c r="E3570" s="161"/>
      <c r="H3570" s="162"/>
      <c r="J3570" s="162"/>
      <c r="K3570" s="163"/>
      <c r="L3570" s="164"/>
    </row>
    <row r="3571" spans="2:12" s="160" customFormat="1" x14ac:dyDescent="0.2">
      <c r="B3571" s="161"/>
      <c r="D3571" s="161"/>
      <c r="E3571" s="161"/>
      <c r="H3571" s="162"/>
      <c r="J3571" s="162"/>
      <c r="K3571" s="163"/>
      <c r="L3571" s="164"/>
    </row>
    <row r="3572" spans="2:12" s="160" customFormat="1" x14ac:dyDescent="0.2">
      <c r="B3572" s="161"/>
      <c r="D3572" s="161"/>
      <c r="E3572" s="161"/>
      <c r="H3572" s="162"/>
      <c r="J3572" s="162"/>
      <c r="K3572" s="163"/>
      <c r="L3572" s="164"/>
    </row>
    <row r="3573" spans="2:12" s="160" customFormat="1" x14ac:dyDescent="0.2">
      <c r="B3573" s="161"/>
      <c r="D3573" s="161"/>
      <c r="E3573" s="161"/>
      <c r="H3573" s="162"/>
      <c r="J3573" s="162"/>
      <c r="K3573" s="163"/>
      <c r="L3573" s="164"/>
    </row>
    <row r="3574" spans="2:12" s="160" customFormat="1" x14ac:dyDescent="0.2">
      <c r="B3574" s="161"/>
      <c r="D3574" s="161"/>
      <c r="E3574" s="161"/>
      <c r="H3574" s="162"/>
      <c r="J3574" s="162"/>
      <c r="K3574" s="163"/>
      <c r="L3574" s="164"/>
    </row>
    <row r="3575" spans="2:12" s="160" customFormat="1" x14ac:dyDescent="0.2">
      <c r="B3575" s="161"/>
      <c r="D3575" s="161"/>
      <c r="E3575" s="161"/>
      <c r="H3575" s="162"/>
      <c r="J3575" s="162"/>
      <c r="K3575" s="163"/>
      <c r="L3575" s="164"/>
    </row>
    <row r="3576" spans="2:12" s="160" customFormat="1" x14ac:dyDescent="0.2">
      <c r="B3576" s="161"/>
      <c r="D3576" s="161"/>
      <c r="E3576" s="161"/>
      <c r="H3576" s="162"/>
      <c r="J3576" s="162"/>
      <c r="K3576" s="163"/>
      <c r="L3576" s="164"/>
    </row>
    <row r="3577" spans="2:12" s="160" customFormat="1" x14ac:dyDescent="0.2">
      <c r="B3577" s="161"/>
      <c r="D3577" s="161"/>
      <c r="E3577" s="161"/>
      <c r="H3577" s="162"/>
      <c r="J3577" s="162"/>
      <c r="K3577" s="163"/>
      <c r="L3577" s="164"/>
    </row>
    <row r="3578" spans="2:12" s="160" customFormat="1" x14ac:dyDescent="0.2">
      <c r="B3578" s="161"/>
      <c r="D3578" s="161"/>
      <c r="E3578" s="161"/>
      <c r="H3578" s="162"/>
      <c r="J3578" s="162"/>
      <c r="K3578" s="163"/>
      <c r="L3578" s="164"/>
    </row>
    <row r="3579" spans="2:12" s="160" customFormat="1" x14ac:dyDescent="0.2">
      <c r="B3579" s="161"/>
      <c r="D3579" s="161"/>
      <c r="E3579" s="161"/>
      <c r="H3579" s="162"/>
      <c r="J3579" s="162"/>
      <c r="K3579" s="163"/>
      <c r="L3579" s="164"/>
    </row>
    <row r="3580" spans="2:12" s="160" customFormat="1" x14ac:dyDescent="0.2">
      <c r="B3580" s="161"/>
      <c r="D3580" s="161"/>
      <c r="E3580" s="161"/>
      <c r="H3580" s="162"/>
      <c r="J3580" s="162"/>
      <c r="K3580" s="163"/>
      <c r="L3580" s="164"/>
    </row>
    <row r="3581" spans="2:12" s="160" customFormat="1" x14ac:dyDescent="0.2">
      <c r="B3581" s="161"/>
      <c r="D3581" s="161"/>
      <c r="E3581" s="161"/>
      <c r="H3581" s="162"/>
      <c r="J3581" s="162"/>
      <c r="K3581" s="163"/>
      <c r="L3581" s="164"/>
    </row>
    <row r="3582" spans="2:12" s="160" customFormat="1" x14ac:dyDescent="0.2">
      <c r="B3582" s="161"/>
      <c r="D3582" s="161"/>
      <c r="E3582" s="161"/>
      <c r="H3582" s="162"/>
      <c r="J3582" s="162"/>
      <c r="K3582" s="163"/>
      <c r="L3582" s="164"/>
    </row>
    <row r="3583" spans="2:12" s="160" customFormat="1" x14ac:dyDescent="0.2">
      <c r="B3583" s="161"/>
      <c r="D3583" s="161"/>
      <c r="E3583" s="161"/>
      <c r="H3583" s="162"/>
      <c r="J3583" s="162"/>
      <c r="K3583" s="163"/>
      <c r="L3583" s="164"/>
    </row>
    <row r="3584" spans="2:12" s="160" customFormat="1" x14ac:dyDescent="0.2">
      <c r="B3584" s="161"/>
      <c r="D3584" s="161"/>
      <c r="E3584" s="161"/>
      <c r="H3584" s="162"/>
      <c r="J3584" s="162"/>
      <c r="K3584" s="163"/>
      <c r="L3584" s="164"/>
    </row>
    <row r="3585" spans="2:12" s="160" customFormat="1" x14ac:dyDescent="0.2">
      <c r="B3585" s="161"/>
      <c r="D3585" s="161"/>
      <c r="E3585" s="161"/>
      <c r="H3585" s="162"/>
      <c r="J3585" s="162"/>
      <c r="K3585" s="163"/>
      <c r="L3585" s="164"/>
    </row>
    <row r="3586" spans="2:12" s="160" customFormat="1" x14ac:dyDescent="0.2">
      <c r="B3586" s="161"/>
      <c r="D3586" s="161"/>
      <c r="E3586" s="161"/>
      <c r="H3586" s="162"/>
      <c r="J3586" s="162"/>
      <c r="K3586" s="163"/>
      <c r="L3586" s="164"/>
    </row>
    <row r="3587" spans="2:12" s="160" customFormat="1" x14ac:dyDescent="0.2">
      <c r="B3587" s="161"/>
      <c r="D3587" s="161"/>
      <c r="E3587" s="161"/>
      <c r="H3587" s="162"/>
      <c r="J3587" s="162"/>
      <c r="K3587" s="163"/>
      <c r="L3587" s="164"/>
    </row>
    <row r="3588" spans="2:12" s="160" customFormat="1" x14ac:dyDescent="0.2">
      <c r="B3588" s="161"/>
      <c r="D3588" s="161"/>
      <c r="E3588" s="161"/>
      <c r="H3588" s="162"/>
      <c r="J3588" s="162"/>
      <c r="K3588" s="163"/>
      <c r="L3588" s="164"/>
    </row>
    <row r="3589" spans="2:12" s="160" customFormat="1" x14ac:dyDescent="0.2">
      <c r="B3589" s="161"/>
      <c r="D3589" s="161"/>
      <c r="E3589" s="161"/>
      <c r="H3589" s="162"/>
      <c r="J3589" s="162"/>
      <c r="K3589" s="163"/>
      <c r="L3589" s="164"/>
    </row>
    <row r="3590" spans="2:12" s="160" customFormat="1" x14ac:dyDescent="0.2">
      <c r="B3590" s="161"/>
      <c r="D3590" s="161"/>
      <c r="E3590" s="161"/>
      <c r="H3590" s="162"/>
      <c r="J3590" s="162"/>
      <c r="K3590" s="163"/>
      <c r="L3590" s="164"/>
    </row>
    <row r="3591" spans="2:12" s="160" customFormat="1" x14ac:dyDescent="0.2">
      <c r="B3591" s="161"/>
      <c r="D3591" s="161"/>
      <c r="E3591" s="161"/>
      <c r="H3591" s="162"/>
      <c r="J3591" s="162"/>
      <c r="K3591" s="163"/>
      <c r="L3591" s="164"/>
    </row>
    <row r="3592" spans="2:12" s="160" customFormat="1" x14ac:dyDescent="0.2">
      <c r="B3592" s="161"/>
      <c r="D3592" s="161"/>
      <c r="E3592" s="161"/>
      <c r="H3592" s="162"/>
      <c r="J3592" s="162"/>
      <c r="K3592" s="163"/>
      <c r="L3592" s="164"/>
    </row>
    <row r="3593" spans="2:12" s="160" customFormat="1" x14ac:dyDescent="0.2">
      <c r="B3593" s="161"/>
      <c r="D3593" s="161"/>
      <c r="E3593" s="161"/>
      <c r="H3593" s="162"/>
      <c r="J3593" s="162"/>
      <c r="K3593" s="163"/>
      <c r="L3593" s="164"/>
    </row>
    <row r="3594" spans="2:12" s="160" customFormat="1" x14ac:dyDescent="0.2">
      <c r="B3594" s="161"/>
      <c r="D3594" s="161"/>
      <c r="E3594" s="161"/>
      <c r="H3594" s="162"/>
      <c r="J3594" s="162"/>
      <c r="K3594" s="163"/>
      <c r="L3594" s="164"/>
    </row>
    <row r="3595" spans="2:12" s="160" customFormat="1" x14ac:dyDescent="0.2">
      <c r="B3595" s="161"/>
      <c r="D3595" s="161"/>
      <c r="E3595" s="161"/>
      <c r="H3595" s="162"/>
      <c r="J3595" s="162"/>
      <c r="K3595" s="163"/>
      <c r="L3595" s="164"/>
    </row>
    <row r="3596" spans="2:12" s="160" customFormat="1" x14ac:dyDescent="0.2">
      <c r="B3596" s="161"/>
      <c r="D3596" s="161"/>
      <c r="E3596" s="161"/>
      <c r="H3596" s="162"/>
      <c r="J3596" s="162"/>
      <c r="K3596" s="163"/>
      <c r="L3596" s="164"/>
    </row>
    <row r="3597" spans="2:12" s="160" customFormat="1" x14ac:dyDescent="0.2">
      <c r="B3597" s="161"/>
      <c r="D3597" s="161"/>
      <c r="E3597" s="161"/>
      <c r="H3597" s="162"/>
      <c r="J3597" s="162"/>
      <c r="K3597" s="163"/>
      <c r="L3597" s="164"/>
    </row>
    <row r="3598" spans="2:12" s="160" customFormat="1" x14ac:dyDescent="0.2">
      <c r="B3598" s="161"/>
      <c r="D3598" s="161"/>
      <c r="E3598" s="161"/>
      <c r="H3598" s="162"/>
      <c r="J3598" s="162"/>
      <c r="K3598" s="163"/>
      <c r="L3598" s="164"/>
    </row>
    <row r="3599" spans="2:12" s="160" customFormat="1" x14ac:dyDescent="0.2">
      <c r="B3599" s="161"/>
      <c r="D3599" s="161"/>
      <c r="E3599" s="161"/>
      <c r="H3599" s="162"/>
      <c r="J3599" s="162"/>
      <c r="K3599" s="163"/>
      <c r="L3599" s="164"/>
    </row>
    <row r="3600" spans="2:12" s="160" customFormat="1" x14ac:dyDescent="0.2">
      <c r="B3600" s="161"/>
      <c r="D3600" s="161"/>
      <c r="E3600" s="161"/>
      <c r="H3600" s="162"/>
      <c r="J3600" s="162"/>
      <c r="K3600" s="163"/>
      <c r="L3600" s="164"/>
    </row>
    <row r="3601" spans="2:12" s="160" customFormat="1" x14ac:dyDescent="0.2">
      <c r="B3601" s="161"/>
      <c r="D3601" s="161"/>
      <c r="E3601" s="161"/>
      <c r="H3601" s="162"/>
      <c r="J3601" s="162"/>
      <c r="K3601" s="163"/>
      <c r="L3601" s="164"/>
    </row>
    <row r="3602" spans="2:12" s="160" customFormat="1" x14ac:dyDescent="0.2">
      <c r="B3602" s="161"/>
      <c r="D3602" s="161"/>
      <c r="E3602" s="161"/>
      <c r="H3602" s="162"/>
      <c r="J3602" s="162"/>
      <c r="K3602" s="163"/>
      <c r="L3602" s="164"/>
    </row>
    <row r="3603" spans="2:12" s="160" customFormat="1" x14ac:dyDescent="0.2">
      <c r="B3603" s="161"/>
      <c r="D3603" s="161"/>
      <c r="E3603" s="161"/>
      <c r="H3603" s="162"/>
      <c r="J3603" s="162"/>
      <c r="K3603" s="163"/>
      <c r="L3603" s="164"/>
    </row>
    <row r="3604" spans="2:12" s="160" customFormat="1" x14ac:dyDescent="0.2">
      <c r="B3604" s="161"/>
      <c r="D3604" s="161"/>
      <c r="E3604" s="161"/>
      <c r="H3604" s="162"/>
      <c r="J3604" s="162"/>
      <c r="K3604" s="163"/>
      <c r="L3604" s="164"/>
    </row>
    <row r="3605" spans="2:12" s="160" customFormat="1" x14ac:dyDescent="0.2">
      <c r="B3605" s="161"/>
      <c r="D3605" s="161"/>
      <c r="E3605" s="161"/>
      <c r="H3605" s="162"/>
      <c r="J3605" s="162"/>
      <c r="K3605" s="163"/>
      <c r="L3605" s="164"/>
    </row>
    <row r="3606" spans="2:12" s="160" customFormat="1" x14ac:dyDescent="0.2">
      <c r="B3606" s="161"/>
      <c r="D3606" s="161"/>
      <c r="E3606" s="161"/>
      <c r="H3606" s="162"/>
      <c r="J3606" s="162"/>
      <c r="K3606" s="163"/>
      <c r="L3606" s="164"/>
    </row>
    <row r="3607" spans="2:12" s="160" customFormat="1" x14ac:dyDescent="0.2">
      <c r="B3607" s="161"/>
      <c r="D3607" s="161"/>
      <c r="E3607" s="161"/>
      <c r="H3607" s="162"/>
      <c r="J3607" s="162"/>
      <c r="K3607" s="163"/>
      <c r="L3607" s="164"/>
    </row>
    <row r="3608" spans="2:12" s="160" customFormat="1" x14ac:dyDescent="0.2">
      <c r="B3608" s="161"/>
      <c r="D3608" s="161"/>
      <c r="E3608" s="161"/>
      <c r="H3608" s="162"/>
      <c r="J3608" s="162"/>
      <c r="K3608" s="163"/>
      <c r="L3608" s="164"/>
    </row>
    <row r="3609" spans="2:12" s="160" customFormat="1" x14ac:dyDescent="0.2">
      <c r="B3609" s="161"/>
      <c r="D3609" s="161"/>
      <c r="E3609" s="161"/>
      <c r="H3609" s="162"/>
      <c r="J3609" s="162"/>
      <c r="K3609" s="163"/>
      <c r="L3609" s="164"/>
    </row>
    <row r="3610" spans="2:12" s="160" customFormat="1" x14ac:dyDescent="0.2">
      <c r="B3610" s="161"/>
      <c r="D3610" s="161"/>
      <c r="E3610" s="161"/>
      <c r="H3610" s="162"/>
      <c r="J3610" s="162"/>
      <c r="K3610" s="163"/>
      <c r="L3610" s="164"/>
    </row>
    <row r="3611" spans="2:12" s="160" customFormat="1" x14ac:dyDescent="0.2">
      <c r="B3611" s="161"/>
      <c r="D3611" s="161"/>
      <c r="E3611" s="161"/>
      <c r="H3611" s="162"/>
      <c r="J3611" s="162"/>
      <c r="K3611" s="163"/>
      <c r="L3611" s="164"/>
    </row>
    <row r="3612" spans="2:12" s="160" customFormat="1" x14ac:dyDescent="0.2">
      <c r="B3612" s="161"/>
      <c r="D3612" s="161"/>
      <c r="E3612" s="161"/>
      <c r="H3612" s="162"/>
      <c r="J3612" s="162"/>
      <c r="K3612" s="163"/>
      <c r="L3612" s="164"/>
    </row>
    <row r="3613" spans="2:12" s="160" customFormat="1" x14ac:dyDescent="0.2">
      <c r="B3613" s="161"/>
      <c r="D3613" s="161"/>
      <c r="E3613" s="161"/>
      <c r="H3613" s="162"/>
      <c r="J3613" s="162"/>
      <c r="K3613" s="163"/>
      <c r="L3613" s="164"/>
    </row>
    <row r="3614" spans="2:12" s="160" customFormat="1" x14ac:dyDescent="0.2">
      <c r="B3614" s="161"/>
      <c r="D3614" s="161"/>
      <c r="E3614" s="161"/>
      <c r="H3614" s="162"/>
      <c r="J3614" s="162"/>
      <c r="K3614" s="163"/>
      <c r="L3614" s="164"/>
    </row>
    <row r="3615" spans="2:12" s="160" customFormat="1" x14ac:dyDescent="0.2">
      <c r="B3615" s="161"/>
      <c r="D3615" s="161"/>
      <c r="E3615" s="161"/>
      <c r="H3615" s="162"/>
      <c r="J3615" s="162"/>
      <c r="K3615" s="163"/>
      <c r="L3615" s="164"/>
    </row>
    <row r="3616" spans="2:12" s="160" customFormat="1" x14ac:dyDescent="0.2">
      <c r="B3616" s="161"/>
      <c r="D3616" s="161"/>
      <c r="E3616" s="161"/>
      <c r="H3616" s="162"/>
      <c r="J3616" s="162"/>
      <c r="K3616" s="163"/>
      <c r="L3616" s="164"/>
    </row>
    <row r="3617" spans="2:12" s="160" customFormat="1" x14ac:dyDescent="0.2">
      <c r="B3617" s="161"/>
      <c r="D3617" s="161"/>
      <c r="E3617" s="161"/>
      <c r="H3617" s="162"/>
      <c r="J3617" s="162"/>
      <c r="K3617" s="163"/>
      <c r="L3617" s="164"/>
    </row>
    <row r="3618" spans="2:12" s="160" customFormat="1" x14ac:dyDescent="0.2">
      <c r="B3618" s="161"/>
      <c r="D3618" s="161"/>
      <c r="E3618" s="161"/>
      <c r="H3618" s="162"/>
      <c r="J3618" s="162"/>
      <c r="K3618" s="163"/>
      <c r="L3618" s="164"/>
    </row>
    <row r="3619" spans="2:12" s="160" customFormat="1" x14ac:dyDescent="0.2">
      <c r="B3619" s="161"/>
      <c r="D3619" s="161"/>
      <c r="E3619" s="161"/>
      <c r="H3619" s="162"/>
      <c r="J3619" s="162"/>
      <c r="K3619" s="163"/>
      <c r="L3619" s="164"/>
    </row>
    <row r="3620" spans="2:12" s="160" customFormat="1" x14ac:dyDescent="0.2">
      <c r="B3620" s="161"/>
      <c r="D3620" s="161"/>
      <c r="E3620" s="161"/>
      <c r="H3620" s="162"/>
      <c r="J3620" s="162"/>
      <c r="K3620" s="163"/>
      <c r="L3620" s="164"/>
    </row>
    <row r="3621" spans="2:12" s="160" customFormat="1" x14ac:dyDescent="0.2">
      <c r="B3621" s="161"/>
      <c r="D3621" s="161"/>
      <c r="E3621" s="161"/>
      <c r="H3621" s="162"/>
      <c r="J3621" s="162"/>
      <c r="K3621" s="163"/>
      <c r="L3621" s="164"/>
    </row>
    <row r="3622" spans="2:12" s="160" customFormat="1" x14ac:dyDescent="0.2">
      <c r="B3622" s="161"/>
      <c r="D3622" s="161"/>
      <c r="E3622" s="161"/>
      <c r="H3622" s="162"/>
      <c r="J3622" s="162"/>
      <c r="K3622" s="163"/>
      <c r="L3622" s="164"/>
    </row>
    <row r="3623" spans="2:12" s="160" customFormat="1" x14ac:dyDescent="0.2">
      <c r="B3623" s="161"/>
      <c r="D3623" s="161"/>
      <c r="E3623" s="161"/>
      <c r="H3623" s="162"/>
      <c r="J3623" s="162"/>
      <c r="K3623" s="163"/>
      <c r="L3623" s="164"/>
    </row>
    <row r="3624" spans="2:12" s="160" customFormat="1" x14ac:dyDescent="0.2">
      <c r="B3624" s="161"/>
      <c r="D3624" s="161"/>
      <c r="E3624" s="161"/>
      <c r="H3624" s="162"/>
      <c r="J3624" s="162"/>
      <c r="K3624" s="163"/>
      <c r="L3624" s="164"/>
    </row>
    <row r="3625" spans="2:12" s="160" customFormat="1" x14ac:dyDescent="0.2">
      <c r="B3625" s="161"/>
      <c r="D3625" s="161"/>
      <c r="E3625" s="161"/>
      <c r="H3625" s="162"/>
      <c r="J3625" s="162"/>
      <c r="K3625" s="163"/>
      <c r="L3625" s="164"/>
    </row>
    <row r="3626" spans="2:12" s="160" customFormat="1" x14ac:dyDescent="0.2">
      <c r="B3626" s="161"/>
      <c r="D3626" s="161"/>
      <c r="E3626" s="161"/>
      <c r="H3626" s="162"/>
      <c r="J3626" s="162"/>
      <c r="K3626" s="163"/>
      <c r="L3626" s="164"/>
    </row>
    <row r="3627" spans="2:12" s="160" customFormat="1" x14ac:dyDescent="0.2">
      <c r="B3627" s="161"/>
      <c r="D3627" s="161"/>
      <c r="E3627" s="161"/>
      <c r="H3627" s="162"/>
      <c r="J3627" s="162"/>
      <c r="K3627" s="163"/>
      <c r="L3627" s="164"/>
    </row>
    <row r="3628" spans="2:12" s="160" customFormat="1" x14ac:dyDescent="0.2">
      <c r="B3628" s="161"/>
      <c r="D3628" s="161"/>
      <c r="E3628" s="161"/>
      <c r="H3628" s="162"/>
      <c r="J3628" s="162"/>
      <c r="K3628" s="163"/>
      <c r="L3628" s="164"/>
    </row>
    <row r="3629" spans="2:12" s="160" customFormat="1" x14ac:dyDescent="0.2">
      <c r="B3629" s="161"/>
      <c r="D3629" s="161"/>
      <c r="E3629" s="161"/>
      <c r="H3629" s="162"/>
      <c r="J3629" s="162"/>
      <c r="K3629" s="163"/>
      <c r="L3629" s="164"/>
    </row>
    <row r="3630" spans="2:12" s="160" customFormat="1" x14ac:dyDescent="0.2">
      <c r="B3630" s="161"/>
      <c r="D3630" s="161"/>
      <c r="E3630" s="161"/>
      <c r="H3630" s="162"/>
      <c r="J3630" s="162"/>
      <c r="K3630" s="163"/>
      <c r="L3630" s="164"/>
    </row>
    <row r="3631" spans="2:12" s="160" customFormat="1" x14ac:dyDescent="0.2">
      <c r="B3631" s="161"/>
      <c r="D3631" s="161"/>
      <c r="E3631" s="161"/>
      <c r="H3631" s="162"/>
      <c r="J3631" s="162"/>
      <c r="K3631" s="163"/>
      <c r="L3631" s="164"/>
    </row>
    <row r="3632" spans="2:12" s="160" customFormat="1" x14ac:dyDescent="0.2">
      <c r="B3632" s="161"/>
      <c r="D3632" s="161"/>
      <c r="E3632" s="161"/>
      <c r="H3632" s="162"/>
      <c r="J3632" s="162"/>
      <c r="K3632" s="163"/>
      <c r="L3632" s="164"/>
    </row>
    <row r="3633" spans="2:12" s="160" customFormat="1" x14ac:dyDescent="0.2">
      <c r="B3633" s="161"/>
      <c r="D3633" s="161"/>
      <c r="E3633" s="161"/>
      <c r="H3633" s="162"/>
      <c r="J3633" s="162"/>
      <c r="K3633" s="163"/>
      <c r="L3633" s="164"/>
    </row>
    <row r="3634" spans="2:12" s="160" customFormat="1" x14ac:dyDescent="0.2">
      <c r="B3634" s="161"/>
      <c r="D3634" s="161"/>
      <c r="E3634" s="161"/>
      <c r="H3634" s="162"/>
      <c r="J3634" s="162"/>
      <c r="K3634" s="163"/>
      <c r="L3634" s="164"/>
    </row>
    <row r="3635" spans="2:12" s="160" customFormat="1" x14ac:dyDescent="0.2">
      <c r="B3635" s="161"/>
      <c r="D3635" s="161"/>
      <c r="E3635" s="161"/>
      <c r="H3635" s="162"/>
      <c r="J3635" s="162"/>
      <c r="K3635" s="163"/>
      <c r="L3635" s="164"/>
    </row>
    <row r="3636" spans="2:12" s="160" customFormat="1" x14ac:dyDescent="0.2">
      <c r="B3636" s="161"/>
      <c r="D3636" s="161"/>
      <c r="E3636" s="161"/>
      <c r="H3636" s="162"/>
      <c r="J3636" s="162"/>
      <c r="K3636" s="163"/>
      <c r="L3636" s="164"/>
    </row>
    <row r="3637" spans="2:12" s="160" customFormat="1" x14ac:dyDescent="0.2">
      <c r="B3637" s="161"/>
      <c r="D3637" s="161"/>
      <c r="E3637" s="161"/>
      <c r="H3637" s="162"/>
      <c r="J3637" s="162"/>
      <c r="K3637" s="163"/>
      <c r="L3637" s="164"/>
    </row>
    <row r="3638" spans="2:12" s="160" customFormat="1" x14ac:dyDescent="0.2">
      <c r="B3638" s="161"/>
      <c r="D3638" s="161"/>
      <c r="E3638" s="161"/>
      <c r="H3638" s="162"/>
      <c r="J3638" s="162"/>
      <c r="K3638" s="163"/>
      <c r="L3638" s="164"/>
    </row>
    <row r="3639" spans="2:12" s="160" customFormat="1" x14ac:dyDescent="0.2">
      <c r="B3639" s="161"/>
      <c r="D3639" s="161"/>
      <c r="E3639" s="161"/>
      <c r="H3639" s="162"/>
      <c r="J3639" s="162"/>
      <c r="K3639" s="163"/>
      <c r="L3639" s="164"/>
    </row>
    <row r="3640" spans="2:12" s="160" customFormat="1" x14ac:dyDescent="0.2">
      <c r="B3640" s="161"/>
      <c r="D3640" s="161"/>
      <c r="E3640" s="161"/>
      <c r="H3640" s="162"/>
      <c r="J3640" s="162"/>
      <c r="K3640" s="163"/>
      <c r="L3640" s="164"/>
    </row>
    <row r="3641" spans="2:12" s="160" customFormat="1" x14ac:dyDescent="0.2">
      <c r="B3641" s="161"/>
      <c r="D3641" s="161"/>
      <c r="E3641" s="161"/>
      <c r="H3641" s="162"/>
      <c r="J3641" s="162"/>
      <c r="K3641" s="163"/>
      <c r="L3641" s="164"/>
    </row>
    <row r="3642" spans="2:12" s="160" customFormat="1" x14ac:dyDescent="0.2">
      <c r="B3642" s="161"/>
      <c r="D3642" s="161"/>
      <c r="E3642" s="161"/>
      <c r="H3642" s="162"/>
      <c r="J3642" s="162"/>
      <c r="K3642" s="163"/>
      <c r="L3642" s="164"/>
    </row>
    <row r="3643" spans="2:12" s="160" customFormat="1" x14ac:dyDescent="0.2">
      <c r="B3643" s="161"/>
      <c r="D3643" s="161"/>
      <c r="E3643" s="161"/>
      <c r="H3643" s="162"/>
      <c r="J3643" s="162"/>
      <c r="K3643" s="163"/>
      <c r="L3643" s="164"/>
    </row>
    <row r="3644" spans="2:12" s="160" customFormat="1" x14ac:dyDescent="0.2">
      <c r="B3644" s="161"/>
      <c r="D3644" s="161"/>
      <c r="E3644" s="161"/>
      <c r="H3644" s="162"/>
      <c r="J3644" s="162"/>
      <c r="K3644" s="163"/>
      <c r="L3644" s="164"/>
    </row>
    <row r="3645" spans="2:12" s="160" customFormat="1" x14ac:dyDescent="0.2">
      <c r="B3645" s="161"/>
      <c r="D3645" s="161"/>
      <c r="E3645" s="161"/>
      <c r="H3645" s="162"/>
      <c r="J3645" s="162"/>
      <c r="K3645" s="163"/>
      <c r="L3645" s="164"/>
    </row>
    <row r="3646" spans="2:12" s="160" customFormat="1" x14ac:dyDescent="0.2">
      <c r="B3646" s="161"/>
      <c r="D3646" s="161"/>
      <c r="E3646" s="161"/>
      <c r="H3646" s="162"/>
      <c r="J3646" s="162"/>
      <c r="K3646" s="163"/>
      <c r="L3646" s="164"/>
    </row>
    <row r="3647" spans="2:12" s="160" customFormat="1" x14ac:dyDescent="0.2">
      <c r="B3647" s="161"/>
      <c r="D3647" s="161"/>
      <c r="E3647" s="161"/>
      <c r="H3647" s="162"/>
      <c r="J3647" s="162"/>
      <c r="K3647" s="163"/>
      <c r="L3647" s="164"/>
    </row>
    <row r="3648" spans="2:12" s="160" customFormat="1" x14ac:dyDescent="0.2">
      <c r="B3648" s="161"/>
      <c r="D3648" s="161"/>
      <c r="E3648" s="161"/>
      <c r="H3648" s="162"/>
      <c r="J3648" s="162"/>
      <c r="K3648" s="163"/>
      <c r="L3648" s="164"/>
    </row>
    <row r="3649" spans="2:12" s="160" customFormat="1" x14ac:dyDescent="0.2">
      <c r="B3649" s="161"/>
      <c r="D3649" s="161"/>
      <c r="E3649" s="161"/>
      <c r="H3649" s="162"/>
      <c r="J3649" s="162"/>
      <c r="K3649" s="163"/>
      <c r="L3649" s="164"/>
    </row>
    <row r="3650" spans="2:12" s="160" customFormat="1" x14ac:dyDescent="0.2">
      <c r="B3650" s="161"/>
      <c r="D3650" s="161"/>
      <c r="E3650" s="161"/>
      <c r="H3650" s="162"/>
      <c r="J3650" s="162"/>
      <c r="K3650" s="163"/>
      <c r="L3650" s="164"/>
    </row>
    <row r="3651" spans="2:12" s="160" customFormat="1" x14ac:dyDescent="0.2">
      <c r="B3651" s="161"/>
      <c r="D3651" s="161"/>
      <c r="E3651" s="161"/>
      <c r="H3651" s="162"/>
      <c r="J3651" s="162"/>
      <c r="K3651" s="163"/>
      <c r="L3651" s="164"/>
    </row>
    <row r="3652" spans="2:12" s="160" customFormat="1" x14ac:dyDescent="0.2">
      <c r="B3652" s="161"/>
      <c r="D3652" s="161"/>
      <c r="E3652" s="161"/>
      <c r="H3652" s="162"/>
      <c r="J3652" s="162"/>
      <c r="K3652" s="163"/>
      <c r="L3652" s="164"/>
    </row>
    <row r="3653" spans="2:12" s="160" customFormat="1" x14ac:dyDescent="0.2">
      <c r="B3653" s="161"/>
      <c r="D3653" s="161"/>
      <c r="E3653" s="161"/>
      <c r="H3653" s="162"/>
      <c r="J3653" s="162"/>
      <c r="K3653" s="163"/>
      <c r="L3653" s="164"/>
    </row>
    <row r="3654" spans="2:12" s="160" customFormat="1" x14ac:dyDescent="0.2">
      <c r="B3654" s="161"/>
      <c r="D3654" s="161"/>
      <c r="E3654" s="161"/>
      <c r="H3654" s="162"/>
      <c r="J3654" s="162"/>
      <c r="K3654" s="163"/>
      <c r="L3654" s="164"/>
    </row>
    <row r="3655" spans="2:12" s="160" customFormat="1" x14ac:dyDescent="0.2">
      <c r="B3655" s="161"/>
      <c r="D3655" s="161"/>
      <c r="E3655" s="161"/>
      <c r="H3655" s="162"/>
      <c r="J3655" s="162"/>
      <c r="K3655" s="163"/>
      <c r="L3655" s="164"/>
    </row>
    <row r="3656" spans="2:12" s="160" customFormat="1" x14ac:dyDescent="0.2">
      <c r="B3656" s="161"/>
      <c r="D3656" s="161"/>
      <c r="E3656" s="161"/>
      <c r="H3656" s="162"/>
      <c r="J3656" s="162"/>
      <c r="K3656" s="163"/>
      <c r="L3656" s="164"/>
    </row>
    <row r="3657" spans="2:12" s="160" customFormat="1" x14ac:dyDescent="0.2">
      <c r="B3657" s="161"/>
      <c r="D3657" s="161"/>
      <c r="E3657" s="161"/>
      <c r="H3657" s="162"/>
      <c r="J3657" s="162"/>
      <c r="K3657" s="163"/>
      <c r="L3657" s="164"/>
    </row>
    <row r="3658" spans="2:12" s="160" customFormat="1" x14ac:dyDescent="0.2">
      <c r="B3658" s="161"/>
      <c r="D3658" s="161"/>
      <c r="E3658" s="161"/>
      <c r="H3658" s="162"/>
      <c r="J3658" s="162"/>
      <c r="K3658" s="163"/>
      <c r="L3658" s="164"/>
    </row>
    <row r="3659" spans="2:12" s="160" customFormat="1" x14ac:dyDescent="0.2">
      <c r="B3659" s="161"/>
      <c r="D3659" s="161"/>
      <c r="E3659" s="161"/>
      <c r="H3659" s="162"/>
      <c r="J3659" s="162"/>
      <c r="K3659" s="163"/>
      <c r="L3659" s="164"/>
    </row>
    <row r="3660" spans="2:12" s="160" customFormat="1" x14ac:dyDescent="0.2">
      <c r="B3660" s="161"/>
      <c r="D3660" s="161"/>
      <c r="E3660" s="161"/>
      <c r="H3660" s="162"/>
      <c r="J3660" s="162"/>
      <c r="K3660" s="163"/>
      <c r="L3660" s="164"/>
    </row>
    <row r="3661" spans="2:12" s="160" customFormat="1" x14ac:dyDescent="0.2">
      <c r="B3661" s="161"/>
      <c r="D3661" s="161"/>
      <c r="E3661" s="161"/>
      <c r="H3661" s="162"/>
      <c r="J3661" s="162"/>
      <c r="K3661" s="163"/>
      <c r="L3661" s="164"/>
    </row>
    <row r="3662" spans="2:12" s="160" customFormat="1" x14ac:dyDescent="0.2">
      <c r="B3662" s="161"/>
      <c r="D3662" s="161"/>
      <c r="E3662" s="161"/>
      <c r="H3662" s="162"/>
      <c r="J3662" s="162"/>
      <c r="K3662" s="163"/>
      <c r="L3662" s="164"/>
    </row>
    <row r="3663" spans="2:12" s="160" customFormat="1" x14ac:dyDescent="0.2">
      <c r="B3663" s="161"/>
      <c r="D3663" s="161"/>
      <c r="E3663" s="161"/>
      <c r="H3663" s="162"/>
      <c r="J3663" s="162"/>
      <c r="K3663" s="163"/>
      <c r="L3663" s="164"/>
    </row>
    <row r="3664" spans="2:12" s="160" customFormat="1" x14ac:dyDescent="0.2">
      <c r="B3664" s="161"/>
      <c r="D3664" s="161"/>
      <c r="E3664" s="161"/>
      <c r="H3664" s="162"/>
      <c r="J3664" s="162"/>
      <c r="K3664" s="163"/>
      <c r="L3664" s="164"/>
    </row>
    <row r="3665" spans="2:12" s="160" customFormat="1" x14ac:dyDescent="0.2">
      <c r="B3665" s="161"/>
      <c r="D3665" s="161"/>
      <c r="E3665" s="161"/>
      <c r="H3665" s="162"/>
      <c r="J3665" s="162"/>
      <c r="K3665" s="163"/>
      <c r="L3665" s="164"/>
    </row>
    <row r="3666" spans="2:12" s="160" customFormat="1" x14ac:dyDescent="0.2">
      <c r="B3666" s="161"/>
      <c r="D3666" s="161"/>
      <c r="E3666" s="161"/>
      <c r="H3666" s="162"/>
      <c r="J3666" s="162"/>
      <c r="K3666" s="163"/>
      <c r="L3666" s="164"/>
    </row>
    <row r="3667" spans="2:12" s="160" customFormat="1" x14ac:dyDescent="0.2">
      <c r="B3667" s="161"/>
      <c r="D3667" s="161"/>
      <c r="E3667" s="161"/>
      <c r="H3667" s="162"/>
      <c r="J3667" s="162"/>
      <c r="K3667" s="163"/>
      <c r="L3667" s="164"/>
    </row>
    <row r="3668" spans="2:12" s="160" customFormat="1" x14ac:dyDescent="0.2">
      <c r="B3668" s="161"/>
      <c r="D3668" s="161"/>
      <c r="E3668" s="161"/>
      <c r="H3668" s="162"/>
      <c r="J3668" s="162"/>
      <c r="K3668" s="163"/>
      <c r="L3668" s="164"/>
    </row>
    <row r="3669" spans="2:12" s="160" customFormat="1" x14ac:dyDescent="0.2">
      <c r="B3669" s="161"/>
      <c r="D3669" s="161"/>
      <c r="E3669" s="161"/>
      <c r="H3669" s="162"/>
      <c r="J3669" s="162"/>
      <c r="K3669" s="163"/>
      <c r="L3669" s="164"/>
    </row>
    <row r="3670" spans="2:12" s="160" customFormat="1" x14ac:dyDescent="0.2">
      <c r="B3670" s="161"/>
      <c r="D3670" s="161"/>
      <c r="E3670" s="161"/>
      <c r="H3670" s="162"/>
      <c r="J3670" s="162"/>
      <c r="K3670" s="163"/>
      <c r="L3670" s="164"/>
    </row>
    <row r="3671" spans="2:12" s="160" customFormat="1" x14ac:dyDescent="0.2">
      <c r="B3671" s="161"/>
      <c r="D3671" s="161"/>
      <c r="E3671" s="161"/>
      <c r="H3671" s="162"/>
      <c r="J3671" s="162"/>
      <c r="K3671" s="163"/>
      <c r="L3671" s="164"/>
    </row>
    <row r="3672" spans="2:12" s="160" customFormat="1" x14ac:dyDescent="0.2">
      <c r="B3672" s="161"/>
      <c r="D3672" s="161"/>
      <c r="E3672" s="161"/>
      <c r="H3672" s="162"/>
      <c r="J3672" s="162"/>
      <c r="K3672" s="163"/>
      <c r="L3672" s="164"/>
    </row>
    <row r="3673" spans="2:12" s="160" customFormat="1" x14ac:dyDescent="0.2">
      <c r="B3673" s="161"/>
      <c r="D3673" s="161"/>
      <c r="E3673" s="161"/>
      <c r="H3673" s="162"/>
      <c r="J3673" s="162"/>
      <c r="K3673" s="163"/>
      <c r="L3673" s="164"/>
    </row>
    <row r="3674" spans="2:12" s="160" customFormat="1" x14ac:dyDescent="0.2">
      <c r="B3674" s="161"/>
      <c r="D3674" s="161"/>
      <c r="E3674" s="161"/>
      <c r="H3674" s="162"/>
      <c r="J3674" s="162"/>
      <c r="K3674" s="163"/>
      <c r="L3674" s="164"/>
    </row>
    <row r="3675" spans="2:12" s="160" customFormat="1" x14ac:dyDescent="0.2">
      <c r="B3675" s="161"/>
      <c r="D3675" s="161"/>
      <c r="E3675" s="161"/>
      <c r="H3675" s="162"/>
      <c r="J3675" s="162"/>
      <c r="K3675" s="163"/>
      <c r="L3675" s="164"/>
    </row>
    <row r="3676" spans="2:12" s="160" customFormat="1" x14ac:dyDescent="0.2">
      <c r="B3676" s="161"/>
      <c r="D3676" s="161"/>
      <c r="E3676" s="161"/>
      <c r="H3676" s="162"/>
      <c r="J3676" s="162"/>
      <c r="K3676" s="163"/>
      <c r="L3676" s="164"/>
    </row>
    <row r="3677" spans="2:12" s="160" customFormat="1" x14ac:dyDescent="0.2">
      <c r="B3677" s="161"/>
      <c r="D3677" s="161"/>
      <c r="E3677" s="161"/>
      <c r="H3677" s="162"/>
      <c r="J3677" s="162"/>
      <c r="K3677" s="163"/>
      <c r="L3677" s="164"/>
    </row>
    <row r="3678" spans="2:12" s="160" customFormat="1" x14ac:dyDescent="0.2">
      <c r="B3678" s="161"/>
      <c r="D3678" s="161"/>
      <c r="E3678" s="161"/>
      <c r="H3678" s="162"/>
      <c r="J3678" s="162"/>
      <c r="K3678" s="163"/>
      <c r="L3678" s="164"/>
    </row>
    <row r="3679" spans="2:12" s="160" customFormat="1" x14ac:dyDescent="0.2">
      <c r="B3679" s="161"/>
      <c r="D3679" s="161"/>
      <c r="E3679" s="161"/>
      <c r="H3679" s="162"/>
      <c r="J3679" s="162"/>
      <c r="K3679" s="163"/>
      <c r="L3679" s="164"/>
    </row>
    <row r="3680" spans="2:12" s="160" customFormat="1" x14ac:dyDescent="0.2">
      <c r="B3680" s="161"/>
      <c r="D3680" s="161"/>
      <c r="E3680" s="161"/>
      <c r="H3680" s="162"/>
      <c r="J3680" s="162"/>
      <c r="K3680" s="163"/>
      <c r="L3680" s="164"/>
    </row>
    <row r="3681" spans="2:12" s="160" customFormat="1" x14ac:dyDescent="0.2">
      <c r="B3681" s="161"/>
      <c r="D3681" s="161"/>
      <c r="E3681" s="161"/>
      <c r="H3681" s="162"/>
      <c r="J3681" s="162"/>
      <c r="K3681" s="163"/>
      <c r="L3681" s="164"/>
    </row>
    <row r="3682" spans="2:12" s="160" customFormat="1" x14ac:dyDescent="0.2">
      <c r="B3682" s="161"/>
      <c r="D3682" s="161"/>
      <c r="E3682" s="161"/>
      <c r="H3682" s="162"/>
      <c r="J3682" s="162"/>
      <c r="K3682" s="163"/>
      <c r="L3682" s="164"/>
    </row>
    <row r="3683" spans="2:12" s="160" customFormat="1" x14ac:dyDescent="0.2">
      <c r="B3683" s="161"/>
      <c r="D3683" s="161"/>
      <c r="E3683" s="161"/>
      <c r="H3683" s="162"/>
      <c r="J3683" s="162"/>
      <c r="K3683" s="163"/>
      <c r="L3683" s="164"/>
    </row>
    <row r="3684" spans="2:12" s="160" customFormat="1" x14ac:dyDescent="0.2">
      <c r="B3684" s="161"/>
      <c r="D3684" s="161"/>
      <c r="E3684" s="161"/>
      <c r="H3684" s="162"/>
      <c r="J3684" s="162"/>
      <c r="K3684" s="163"/>
      <c r="L3684" s="164"/>
    </row>
    <row r="3685" spans="2:12" s="160" customFormat="1" x14ac:dyDescent="0.2">
      <c r="B3685" s="161"/>
      <c r="D3685" s="161"/>
      <c r="E3685" s="161"/>
      <c r="H3685" s="162"/>
      <c r="J3685" s="162"/>
      <c r="K3685" s="163"/>
      <c r="L3685" s="164"/>
    </row>
    <row r="3686" spans="2:12" s="160" customFormat="1" x14ac:dyDescent="0.2">
      <c r="B3686" s="161"/>
      <c r="D3686" s="161"/>
      <c r="E3686" s="161"/>
      <c r="H3686" s="162"/>
      <c r="J3686" s="162"/>
      <c r="K3686" s="163"/>
      <c r="L3686" s="164"/>
    </row>
    <row r="3687" spans="2:12" s="160" customFormat="1" x14ac:dyDescent="0.2">
      <c r="B3687" s="161"/>
      <c r="D3687" s="161"/>
      <c r="E3687" s="161"/>
      <c r="H3687" s="162"/>
      <c r="J3687" s="162"/>
      <c r="K3687" s="163"/>
      <c r="L3687" s="164"/>
    </row>
    <row r="3688" spans="2:12" s="160" customFormat="1" x14ac:dyDescent="0.2">
      <c r="B3688" s="161"/>
      <c r="D3688" s="161"/>
      <c r="E3688" s="161"/>
      <c r="H3688" s="162"/>
      <c r="J3688" s="162"/>
      <c r="K3688" s="163"/>
      <c r="L3688" s="164"/>
    </row>
    <row r="3689" spans="2:12" s="160" customFormat="1" x14ac:dyDescent="0.2">
      <c r="B3689" s="161"/>
      <c r="D3689" s="161"/>
      <c r="E3689" s="161"/>
      <c r="H3689" s="162"/>
      <c r="J3689" s="162"/>
      <c r="K3689" s="163"/>
      <c r="L3689" s="164"/>
    </row>
    <row r="3690" spans="2:12" s="160" customFormat="1" x14ac:dyDescent="0.2">
      <c r="B3690" s="161"/>
      <c r="D3690" s="161"/>
      <c r="E3690" s="161"/>
      <c r="H3690" s="162"/>
      <c r="J3690" s="162"/>
      <c r="K3690" s="163"/>
      <c r="L3690" s="164"/>
    </row>
    <row r="3691" spans="2:12" s="160" customFormat="1" x14ac:dyDescent="0.2">
      <c r="B3691" s="161"/>
      <c r="D3691" s="161"/>
      <c r="E3691" s="161"/>
      <c r="H3691" s="162"/>
      <c r="J3691" s="162"/>
      <c r="K3691" s="163"/>
      <c r="L3691" s="164"/>
    </row>
    <row r="3692" spans="2:12" s="160" customFormat="1" x14ac:dyDescent="0.2">
      <c r="B3692" s="161"/>
      <c r="D3692" s="161"/>
      <c r="E3692" s="161"/>
      <c r="H3692" s="162"/>
      <c r="J3692" s="162"/>
      <c r="K3692" s="163"/>
      <c r="L3692" s="164"/>
    </row>
    <row r="3693" spans="2:12" s="160" customFormat="1" x14ac:dyDescent="0.2">
      <c r="B3693" s="161"/>
      <c r="D3693" s="161"/>
      <c r="E3693" s="161"/>
      <c r="H3693" s="162"/>
      <c r="J3693" s="162"/>
      <c r="K3693" s="163"/>
      <c r="L3693" s="164"/>
    </row>
    <row r="3694" spans="2:12" s="160" customFormat="1" x14ac:dyDescent="0.2">
      <c r="B3694" s="161"/>
      <c r="D3694" s="161"/>
      <c r="E3694" s="161"/>
      <c r="H3694" s="162"/>
      <c r="J3694" s="162"/>
      <c r="K3694" s="163"/>
      <c r="L3694" s="164"/>
    </row>
    <row r="3695" spans="2:12" s="160" customFormat="1" x14ac:dyDescent="0.2">
      <c r="B3695" s="161"/>
      <c r="D3695" s="161"/>
      <c r="E3695" s="161"/>
      <c r="H3695" s="162"/>
      <c r="J3695" s="162"/>
      <c r="K3695" s="163"/>
      <c r="L3695" s="164"/>
    </row>
    <row r="3696" spans="2:12" s="160" customFormat="1" x14ac:dyDescent="0.2">
      <c r="B3696" s="161"/>
      <c r="D3696" s="161"/>
      <c r="E3696" s="161"/>
      <c r="H3696" s="162"/>
      <c r="J3696" s="162"/>
      <c r="K3696" s="163"/>
      <c r="L3696" s="164"/>
    </row>
    <row r="3697" spans="2:12" s="160" customFormat="1" x14ac:dyDescent="0.2">
      <c r="B3697" s="161"/>
      <c r="D3697" s="161"/>
      <c r="E3697" s="161"/>
      <c r="H3697" s="162"/>
      <c r="J3697" s="162"/>
      <c r="K3697" s="163"/>
      <c r="L3697" s="164"/>
    </row>
    <row r="3698" spans="2:12" s="160" customFormat="1" x14ac:dyDescent="0.2">
      <c r="B3698" s="161"/>
      <c r="D3698" s="161"/>
      <c r="E3698" s="161"/>
      <c r="H3698" s="162"/>
      <c r="J3698" s="162"/>
      <c r="K3698" s="163"/>
      <c r="L3698" s="164"/>
    </row>
    <row r="3699" spans="2:12" s="160" customFormat="1" x14ac:dyDescent="0.2">
      <c r="B3699" s="161"/>
      <c r="D3699" s="161"/>
      <c r="E3699" s="161"/>
      <c r="H3699" s="162"/>
      <c r="J3699" s="162"/>
      <c r="K3699" s="163"/>
      <c r="L3699" s="164"/>
    </row>
    <row r="3700" spans="2:12" s="160" customFormat="1" x14ac:dyDescent="0.2">
      <c r="B3700" s="161"/>
      <c r="D3700" s="161"/>
      <c r="E3700" s="161"/>
      <c r="H3700" s="162"/>
      <c r="J3700" s="162"/>
      <c r="K3700" s="163"/>
      <c r="L3700" s="164"/>
    </row>
    <row r="3701" spans="2:12" s="160" customFormat="1" x14ac:dyDescent="0.2">
      <c r="B3701" s="161"/>
      <c r="D3701" s="161"/>
      <c r="E3701" s="161"/>
      <c r="H3701" s="162"/>
      <c r="J3701" s="162"/>
      <c r="K3701" s="163"/>
      <c r="L3701" s="164"/>
    </row>
    <row r="3702" spans="2:12" s="160" customFormat="1" x14ac:dyDescent="0.2">
      <c r="B3702" s="161"/>
      <c r="D3702" s="161"/>
      <c r="E3702" s="161"/>
      <c r="H3702" s="162"/>
      <c r="J3702" s="162"/>
      <c r="K3702" s="163"/>
      <c r="L3702" s="164"/>
    </row>
    <row r="3703" spans="2:12" s="160" customFormat="1" x14ac:dyDescent="0.2">
      <c r="B3703" s="161"/>
      <c r="D3703" s="161"/>
      <c r="E3703" s="161"/>
      <c r="H3703" s="162"/>
      <c r="J3703" s="162"/>
      <c r="K3703" s="163"/>
      <c r="L3703" s="164"/>
    </row>
    <row r="3704" spans="2:12" s="160" customFormat="1" x14ac:dyDescent="0.2">
      <c r="B3704" s="161"/>
      <c r="D3704" s="161"/>
      <c r="E3704" s="161"/>
      <c r="H3704" s="162"/>
      <c r="J3704" s="162"/>
      <c r="K3704" s="163"/>
      <c r="L3704" s="164"/>
    </row>
    <row r="3705" spans="2:12" s="160" customFormat="1" x14ac:dyDescent="0.2">
      <c r="B3705" s="161"/>
      <c r="D3705" s="161"/>
      <c r="E3705" s="161"/>
      <c r="H3705" s="162"/>
      <c r="J3705" s="162"/>
      <c r="K3705" s="163"/>
      <c r="L3705" s="164"/>
    </row>
    <row r="3706" spans="2:12" s="160" customFormat="1" x14ac:dyDescent="0.2">
      <c r="B3706" s="161"/>
      <c r="D3706" s="161"/>
      <c r="E3706" s="161"/>
      <c r="H3706" s="162"/>
      <c r="J3706" s="162"/>
      <c r="K3706" s="163"/>
      <c r="L3706" s="164"/>
    </row>
    <row r="3707" spans="2:12" s="160" customFormat="1" x14ac:dyDescent="0.2">
      <c r="B3707" s="161"/>
      <c r="D3707" s="161"/>
      <c r="E3707" s="161"/>
      <c r="H3707" s="162"/>
      <c r="J3707" s="162"/>
      <c r="K3707" s="163"/>
      <c r="L3707" s="164"/>
    </row>
    <row r="3708" spans="2:12" s="160" customFormat="1" x14ac:dyDescent="0.2">
      <c r="B3708" s="161"/>
      <c r="D3708" s="161"/>
      <c r="E3708" s="161"/>
      <c r="H3708" s="162"/>
      <c r="J3708" s="162"/>
      <c r="K3708" s="163"/>
      <c r="L3708" s="164"/>
    </row>
    <row r="3709" spans="2:12" s="160" customFormat="1" x14ac:dyDescent="0.2">
      <c r="B3709" s="161"/>
      <c r="D3709" s="161"/>
      <c r="E3709" s="161"/>
      <c r="H3709" s="162"/>
      <c r="J3709" s="162"/>
      <c r="K3709" s="163"/>
      <c r="L3709" s="164"/>
    </row>
    <row r="3710" spans="2:12" s="160" customFormat="1" x14ac:dyDescent="0.2">
      <c r="B3710" s="161"/>
      <c r="D3710" s="161"/>
      <c r="E3710" s="161"/>
      <c r="H3710" s="162"/>
      <c r="J3710" s="162"/>
      <c r="K3710" s="163"/>
      <c r="L3710" s="164"/>
    </row>
    <row r="3711" spans="2:12" s="160" customFormat="1" x14ac:dyDescent="0.2">
      <c r="B3711" s="161"/>
      <c r="D3711" s="161"/>
      <c r="E3711" s="161"/>
      <c r="H3711" s="162"/>
      <c r="J3711" s="162"/>
      <c r="K3711" s="163"/>
      <c r="L3711" s="164"/>
    </row>
    <row r="3712" spans="2:12" s="160" customFormat="1" x14ac:dyDescent="0.2">
      <c r="B3712" s="161"/>
      <c r="D3712" s="161"/>
      <c r="E3712" s="161"/>
      <c r="H3712" s="162"/>
      <c r="J3712" s="162"/>
      <c r="K3712" s="163"/>
      <c r="L3712" s="164"/>
    </row>
    <row r="3713" spans="2:12" s="160" customFormat="1" x14ac:dyDescent="0.2">
      <c r="B3713" s="161"/>
      <c r="D3713" s="161"/>
      <c r="E3713" s="161"/>
      <c r="H3713" s="162"/>
      <c r="J3713" s="162"/>
      <c r="K3713" s="163"/>
      <c r="L3713" s="164"/>
    </row>
    <row r="3714" spans="2:12" s="160" customFormat="1" x14ac:dyDescent="0.2">
      <c r="B3714" s="161"/>
      <c r="D3714" s="161"/>
      <c r="E3714" s="161"/>
      <c r="H3714" s="162"/>
      <c r="J3714" s="162"/>
      <c r="K3714" s="163"/>
      <c r="L3714" s="164"/>
    </row>
    <row r="3715" spans="2:12" s="160" customFormat="1" x14ac:dyDescent="0.2">
      <c r="B3715" s="161"/>
      <c r="D3715" s="161"/>
      <c r="E3715" s="161"/>
      <c r="H3715" s="162"/>
      <c r="J3715" s="162"/>
      <c r="K3715" s="163"/>
      <c r="L3715" s="164"/>
    </row>
    <row r="3716" spans="2:12" s="160" customFormat="1" x14ac:dyDescent="0.2">
      <c r="B3716" s="161"/>
      <c r="D3716" s="161"/>
      <c r="E3716" s="161"/>
      <c r="H3716" s="162"/>
      <c r="J3716" s="162"/>
      <c r="K3716" s="163"/>
      <c r="L3716" s="164"/>
    </row>
    <row r="3717" spans="2:12" s="160" customFormat="1" x14ac:dyDescent="0.2">
      <c r="B3717" s="161"/>
      <c r="D3717" s="161"/>
      <c r="E3717" s="161"/>
      <c r="H3717" s="162"/>
      <c r="J3717" s="162"/>
      <c r="K3717" s="163"/>
      <c r="L3717" s="164"/>
    </row>
    <row r="3718" spans="2:12" s="160" customFormat="1" x14ac:dyDescent="0.2">
      <c r="B3718" s="161"/>
      <c r="D3718" s="161"/>
      <c r="E3718" s="161"/>
      <c r="H3718" s="162"/>
      <c r="J3718" s="162"/>
      <c r="K3718" s="163"/>
      <c r="L3718" s="164"/>
    </row>
    <row r="3719" spans="2:12" s="160" customFormat="1" x14ac:dyDescent="0.2">
      <c r="B3719" s="161"/>
      <c r="D3719" s="161"/>
      <c r="E3719" s="161"/>
      <c r="H3719" s="162"/>
      <c r="J3719" s="162"/>
      <c r="K3719" s="163"/>
      <c r="L3719" s="164"/>
    </row>
    <row r="3720" spans="2:12" s="160" customFormat="1" x14ac:dyDescent="0.2">
      <c r="B3720" s="161"/>
      <c r="D3720" s="161"/>
      <c r="E3720" s="161"/>
      <c r="H3720" s="162"/>
      <c r="J3720" s="162"/>
      <c r="K3720" s="163"/>
      <c r="L3720" s="164"/>
    </row>
    <row r="3721" spans="2:12" s="160" customFormat="1" x14ac:dyDescent="0.2">
      <c r="B3721" s="161"/>
      <c r="D3721" s="161"/>
      <c r="E3721" s="161"/>
      <c r="H3721" s="162"/>
      <c r="J3721" s="162"/>
      <c r="K3721" s="163"/>
      <c r="L3721" s="164"/>
    </row>
    <row r="3722" spans="2:12" s="160" customFormat="1" x14ac:dyDescent="0.2">
      <c r="B3722" s="161"/>
      <c r="D3722" s="161"/>
      <c r="E3722" s="161"/>
      <c r="H3722" s="162"/>
      <c r="J3722" s="162"/>
      <c r="K3722" s="163"/>
      <c r="L3722" s="164"/>
    </row>
    <row r="3723" spans="2:12" s="160" customFormat="1" x14ac:dyDescent="0.2">
      <c r="B3723" s="161"/>
      <c r="D3723" s="161"/>
      <c r="E3723" s="161"/>
      <c r="H3723" s="162"/>
      <c r="J3723" s="162"/>
      <c r="K3723" s="163"/>
      <c r="L3723" s="164"/>
    </row>
    <row r="3724" spans="2:12" s="160" customFormat="1" x14ac:dyDescent="0.2">
      <c r="B3724" s="161"/>
      <c r="D3724" s="161"/>
      <c r="E3724" s="161"/>
      <c r="H3724" s="162"/>
      <c r="J3724" s="162"/>
      <c r="K3724" s="163"/>
      <c r="L3724" s="164"/>
    </row>
    <row r="3725" spans="2:12" s="160" customFormat="1" x14ac:dyDescent="0.2">
      <c r="B3725" s="161"/>
      <c r="D3725" s="161"/>
      <c r="E3725" s="161"/>
      <c r="H3725" s="162"/>
      <c r="J3725" s="162"/>
      <c r="K3725" s="163"/>
      <c r="L3725" s="164"/>
    </row>
    <row r="3726" spans="2:12" s="160" customFormat="1" x14ac:dyDescent="0.2">
      <c r="B3726" s="161"/>
      <c r="D3726" s="161"/>
      <c r="E3726" s="161"/>
      <c r="H3726" s="162"/>
      <c r="J3726" s="162"/>
      <c r="K3726" s="163"/>
      <c r="L3726" s="164"/>
    </row>
    <row r="3727" spans="2:12" s="160" customFormat="1" x14ac:dyDescent="0.2">
      <c r="B3727" s="161"/>
      <c r="D3727" s="161"/>
      <c r="E3727" s="161"/>
      <c r="H3727" s="162"/>
      <c r="J3727" s="162"/>
      <c r="K3727" s="163"/>
      <c r="L3727" s="164"/>
    </row>
    <row r="3728" spans="2:12" s="160" customFormat="1" x14ac:dyDescent="0.2">
      <c r="B3728" s="161"/>
      <c r="D3728" s="161"/>
      <c r="E3728" s="161"/>
      <c r="H3728" s="162"/>
      <c r="J3728" s="162"/>
      <c r="K3728" s="163"/>
      <c r="L3728" s="164"/>
    </row>
    <row r="3729" spans="2:12" s="160" customFormat="1" x14ac:dyDescent="0.2">
      <c r="B3729" s="161"/>
      <c r="D3729" s="161"/>
      <c r="E3729" s="161"/>
      <c r="H3729" s="162"/>
      <c r="J3729" s="162"/>
      <c r="K3729" s="163"/>
      <c r="L3729" s="164"/>
    </row>
    <row r="3730" spans="2:12" s="160" customFormat="1" x14ac:dyDescent="0.2">
      <c r="B3730" s="161"/>
      <c r="D3730" s="161"/>
      <c r="E3730" s="161"/>
      <c r="H3730" s="162"/>
      <c r="J3730" s="162"/>
      <c r="K3730" s="163"/>
      <c r="L3730" s="164"/>
    </row>
    <row r="3731" spans="2:12" s="160" customFormat="1" x14ac:dyDescent="0.2">
      <c r="B3731" s="161"/>
      <c r="D3731" s="161"/>
      <c r="E3731" s="161"/>
      <c r="H3731" s="162"/>
      <c r="J3731" s="162"/>
      <c r="K3731" s="163"/>
      <c r="L3731" s="164"/>
    </row>
    <row r="3732" spans="2:12" s="160" customFormat="1" x14ac:dyDescent="0.2">
      <c r="B3732" s="161"/>
      <c r="D3732" s="161"/>
      <c r="E3732" s="161"/>
      <c r="H3732" s="162"/>
      <c r="J3732" s="162"/>
      <c r="K3732" s="163"/>
      <c r="L3732" s="164"/>
    </row>
    <row r="3733" spans="2:12" s="160" customFormat="1" x14ac:dyDescent="0.2">
      <c r="B3733" s="161"/>
      <c r="D3733" s="161"/>
      <c r="E3733" s="161"/>
      <c r="H3733" s="162"/>
      <c r="J3733" s="162"/>
      <c r="K3733" s="163"/>
      <c r="L3733" s="164"/>
    </row>
    <row r="3734" spans="2:12" s="160" customFormat="1" x14ac:dyDescent="0.2">
      <c r="B3734" s="161"/>
      <c r="D3734" s="161"/>
      <c r="E3734" s="161"/>
      <c r="H3734" s="162"/>
      <c r="J3734" s="162"/>
      <c r="K3734" s="163"/>
      <c r="L3734" s="164"/>
    </row>
    <row r="3735" spans="2:12" s="160" customFormat="1" x14ac:dyDescent="0.2">
      <c r="B3735" s="161"/>
      <c r="D3735" s="161"/>
      <c r="E3735" s="161"/>
      <c r="H3735" s="162"/>
      <c r="J3735" s="162"/>
      <c r="K3735" s="163"/>
      <c r="L3735" s="164"/>
    </row>
    <row r="3736" spans="2:12" s="160" customFormat="1" x14ac:dyDescent="0.2">
      <c r="B3736" s="161"/>
      <c r="D3736" s="161"/>
      <c r="E3736" s="161"/>
      <c r="H3736" s="162"/>
      <c r="J3736" s="162"/>
      <c r="K3736" s="163"/>
      <c r="L3736" s="164"/>
    </row>
    <row r="3737" spans="2:12" s="160" customFormat="1" x14ac:dyDescent="0.2">
      <c r="B3737" s="161"/>
      <c r="D3737" s="161"/>
      <c r="E3737" s="161"/>
      <c r="H3737" s="162"/>
      <c r="J3737" s="162"/>
      <c r="K3737" s="163"/>
      <c r="L3737" s="164"/>
    </row>
    <row r="3738" spans="2:12" s="160" customFormat="1" x14ac:dyDescent="0.2">
      <c r="B3738" s="161"/>
      <c r="D3738" s="161"/>
      <c r="E3738" s="161"/>
      <c r="H3738" s="162"/>
      <c r="J3738" s="162"/>
      <c r="K3738" s="163"/>
      <c r="L3738" s="164"/>
    </row>
    <row r="3739" spans="2:12" s="160" customFormat="1" x14ac:dyDescent="0.2">
      <c r="B3739" s="161"/>
      <c r="D3739" s="161"/>
      <c r="E3739" s="161"/>
      <c r="H3739" s="162"/>
      <c r="J3739" s="162"/>
      <c r="K3739" s="163"/>
      <c r="L3739" s="164"/>
    </row>
    <row r="3740" spans="2:12" s="160" customFormat="1" x14ac:dyDescent="0.2">
      <c r="B3740" s="161"/>
      <c r="D3740" s="161"/>
      <c r="E3740" s="161"/>
      <c r="H3740" s="162"/>
      <c r="J3740" s="162"/>
      <c r="K3740" s="163"/>
      <c r="L3740" s="164"/>
    </row>
    <row r="3741" spans="2:12" s="160" customFormat="1" x14ac:dyDescent="0.2">
      <c r="B3741" s="161"/>
      <c r="D3741" s="161"/>
      <c r="E3741" s="161"/>
      <c r="H3741" s="162"/>
      <c r="J3741" s="162"/>
      <c r="K3741" s="163"/>
      <c r="L3741" s="164"/>
    </row>
    <row r="3742" spans="2:12" s="160" customFormat="1" x14ac:dyDescent="0.2">
      <c r="B3742" s="161"/>
      <c r="D3742" s="161"/>
      <c r="E3742" s="161"/>
      <c r="H3742" s="162"/>
      <c r="J3742" s="162"/>
      <c r="K3742" s="163"/>
      <c r="L3742" s="164"/>
    </row>
    <row r="3743" spans="2:12" s="160" customFormat="1" x14ac:dyDescent="0.2">
      <c r="B3743" s="161"/>
      <c r="D3743" s="161"/>
      <c r="E3743" s="161"/>
      <c r="H3743" s="162"/>
      <c r="J3743" s="162"/>
      <c r="K3743" s="163"/>
      <c r="L3743" s="164"/>
    </row>
    <row r="3744" spans="2:12" s="160" customFormat="1" x14ac:dyDescent="0.2">
      <c r="B3744" s="161"/>
      <c r="D3744" s="161"/>
      <c r="E3744" s="161"/>
      <c r="H3744" s="162"/>
      <c r="J3744" s="162"/>
      <c r="K3744" s="163"/>
      <c r="L3744" s="164"/>
    </row>
    <row r="3745" spans="2:12" s="160" customFormat="1" x14ac:dyDescent="0.2">
      <c r="B3745" s="161"/>
      <c r="D3745" s="161"/>
      <c r="E3745" s="161"/>
      <c r="H3745" s="162"/>
      <c r="J3745" s="162"/>
      <c r="K3745" s="163"/>
      <c r="L3745" s="164"/>
    </row>
    <row r="3746" spans="2:12" s="160" customFormat="1" x14ac:dyDescent="0.2">
      <c r="B3746" s="161"/>
      <c r="D3746" s="161"/>
      <c r="E3746" s="161"/>
      <c r="H3746" s="162"/>
      <c r="J3746" s="162"/>
      <c r="K3746" s="163"/>
      <c r="L3746" s="164"/>
    </row>
    <row r="3747" spans="2:12" s="160" customFormat="1" x14ac:dyDescent="0.2">
      <c r="B3747" s="161"/>
      <c r="D3747" s="161"/>
      <c r="E3747" s="161"/>
      <c r="H3747" s="162"/>
      <c r="J3747" s="162"/>
      <c r="K3747" s="163"/>
      <c r="L3747" s="164"/>
    </row>
    <row r="3748" spans="2:12" s="160" customFormat="1" x14ac:dyDescent="0.2">
      <c r="B3748" s="161"/>
      <c r="D3748" s="161"/>
      <c r="E3748" s="161"/>
      <c r="H3748" s="162"/>
      <c r="J3748" s="162"/>
      <c r="K3748" s="163"/>
      <c r="L3748" s="164"/>
    </row>
    <row r="3749" spans="2:12" s="160" customFormat="1" x14ac:dyDescent="0.2">
      <c r="B3749" s="161"/>
      <c r="D3749" s="161"/>
      <c r="E3749" s="161"/>
      <c r="H3749" s="162"/>
      <c r="J3749" s="162"/>
      <c r="K3749" s="163"/>
      <c r="L3749" s="164"/>
    </row>
    <row r="3750" spans="2:12" s="160" customFormat="1" x14ac:dyDescent="0.2">
      <c r="B3750" s="161"/>
      <c r="D3750" s="161"/>
      <c r="E3750" s="161"/>
      <c r="H3750" s="162"/>
      <c r="J3750" s="162"/>
      <c r="K3750" s="163"/>
      <c r="L3750" s="164"/>
    </row>
    <row r="3751" spans="2:12" s="160" customFormat="1" x14ac:dyDescent="0.2">
      <c r="B3751" s="161"/>
      <c r="D3751" s="161"/>
      <c r="E3751" s="161"/>
      <c r="H3751" s="162"/>
      <c r="J3751" s="162"/>
      <c r="K3751" s="163"/>
      <c r="L3751" s="164"/>
    </row>
    <row r="3752" spans="2:12" s="160" customFormat="1" x14ac:dyDescent="0.2">
      <c r="B3752" s="161"/>
      <c r="D3752" s="161"/>
      <c r="E3752" s="161"/>
      <c r="H3752" s="162"/>
      <c r="J3752" s="162"/>
      <c r="K3752" s="163"/>
      <c r="L3752" s="164"/>
    </row>
    <row r="3753" spans="2:12" s="160" customFormat="1" x14ac:dyDescent="0.2">
      <c r="B3753" s="161"/>
      <c r="D3753" s="161"/>
      <c r="E3753" s="161"/>
      <c r="H3753" s="162"/>
      <c r="J3753" s="162"/>
      <c r="K3753" s="163"/>
      <c r="L3753" s="164"/>
    </row>
    <row r="3754" spans="2:12" s="160" customFormat="1" x14ac:dyDescent="0.2">
      <c r="B3754" s="161"/>
      <c r="D3754" s="161"/>
      <c r="E3754" s="161"/>
      <c r="H3754" s="162"/>
      <c r="J3754" s="162"/>
      <c r="K3754" s="163"/>
      <c r="L3754" s="164"/>
    </row>
    <row r="3755" spans="2:12" s="160" customFormat="1" x14ac:dyDescent="0.2">
      <c r="B3755" s="161"/>
      <c r="D3755" s="161"/>
      <c r="E3755" s="161"/>
      <c r="H3755" s="162"/>
      <c r="J3755" s="162"/>
      <c r="K3755" s="163"/>
      <c r="L3755" s="164"/>
    </row>
    <row r="3756" spans="2:12" s="160" customFormat="1" x14ac:dyDescent="0.2">
      <c r="B3756" s="161"/>
      <c r="D3756" s="161"/>
      <c r="E3756" s="161"/>
      <c r="H3756" s="162"/>
      <c r="J3756" s="162"/>
      <c r="K3756" s="163"/>
      <c r="L3756" s="164"/>
    </row>
    <row r="3757" spans="2:12" s="160" customFormat="1" x14ac:dyDescent="0.2">
      <c r="B3757" s="161"/>
      <c r="D3757" s="161"/>
      <c r="E3757" s="161"/>
      <c r="H3757" s="162"/>
      <c r="J3757" s="162"/>
      <c r="K3757" s="163"/>
      <c r="L3757" s="164"/>
    </row>
    <row r="3758" spans="2:12" s="160" customFormat="1" x14ac:dyDescent="0.2">
      <c r="B3758" s="161"/>
      <c r="D3758" s="161"/>
      <c r="E3758" s="161"/>
      <c r="H3758" s="162"/>
      <c r="J3758" s="162"/>
      <c r="K3758" s="163"/>
      <c r="L3758" s="164"/>
    </row>
    <row r="3759" spans="2:12" s="160" customFormat="1" x14ac:dyDescent="0.2">
      <c r="B3759" s="161"/>
      <c r="D3759" s="161"/>
      <c r="E3759" s="161"/>
      <c r="H3759" s="162"/>
      <c r="J3759" s="162"/>
      <c r="K3759" s="163"/>
      <c r="L3759" s="164"/>
    </row>
    <row r="3760" spans="2:12" s="160" customFormat="1" x14ac:dyDescent="0.2">
      <c r="B3760" s="161"/>
      <c r="D3760" s="161"/>
      <c r="E3760" s="161"/>
      <c r="H3760" s="162"/>
      <c r="J3760" s="162"/>
      <c r="K3760" s="163"/>
      <c r="L3760" s="164"/>
    </row>
    <row r="3761" spans="2:12" s="160" customFormat="1" x14ac:dyDescent="0.2">
      <c r="B3761" s="161"/>
      <c r="D3761" s="161"/>
      <c r="E3761" s="161"/>
      <c r="H3761" s="162"/>
      <c r="J3761" s="162"/>
      <c r="K3761" s="163"/>
      <c r="L3761" s="164"/>
    </row>
    <row r="3762" spans="2:12" s="160" customFormat="1" x14ac:dyDescent="0.2">
      <c r="B3762" s="161"/>
      <c r="D3762" s="161"/>
      <c r="E3762" s="161"/>
      <c r="H3762" s="162"/>
      <c r="J3762" s="162"/>
      <c r="K3762" s="163"/>
      <c r="L3762" s="164"/>
    </row>
    <row r="3763" spans="2:12" s="160" customFormat="1" x14ac:dyDescent="0.2">
      <c r="B3763" s="161"/>
      <c r="D3763" s="161"/>
      <c r="E3763" s="161"/>
      <c r="H3763" s="162"/>
      <c r="J3763" s="162"/>
      <c r="K3763" s="163"/>
      <c r="L3763" s="164"/>
    </row>
    <row r="3764" spans="2:12" s="160" customFormat="1" x14ac:dyDescent="0.2">
      <c r="B3764" s="161"/>
      <c r="D3764" s="161"/>
      <c r="E3764" s="161"/>
      <c r="H3764" s="162"/>
      <c r="J3764" s="162"/>
      <c r="K3764" s="163"/>
      <c r="L3764" s="164"/>
    </row>
    <row r="3765" spans="2:12" s="160" customFormat="1" x14ac:dyDescent="0.2">
      <c r="B3765" s="161"/>
      <c r="D3765" s="161"/>
      <c r="E3765" s="161"/>
      <c r="H3765" s="162"/>
      <c r="J3765" s="162"/>
      <c r="K3765" s="163"/>
      <c r="L3765" s="164"/>
    </row>
    <row r="3766" spans="2:12" s="160" customFormat="1" x14ac:dyDescent="0.2">
      <c r="B3766" s="161"/>
      <c r="D3766" s="161"/>
      <c r="E3766" s="161"/>
      <c r="H3766" s="162"/>
      <c r="J3766" s="162"/>
      <c r="K3766" s="163"/>
      <c r="L3766" s="164"/>
    </row>
    <row r="3767" spans="2:12" s="160" customFormat="1" x14ac:dyDescent="0.2">
      <c r="B3767" s="161"/>
      <c r="D3767" s="161"/>
      <c r="E3767" s="161"/>
      <c r="H3767" s="162"/>
      <c r="J3767" s="162"/>
      <c r="K3767" s="163"/>
      <c r="L3767" s="164"/>
    </row>
    <row r="3768" spans="2:12" s="160" customFormat="1" x14ac:dyDescent="0.2">
      <c r="B3768" s="161"/>
      <c r="D3768" s="161"/>
      <c r="E3768" s="161"/>
      <c r="H3768" s="162"/>
      <c r="J3768" s="162"/>
      <c r="K3768" s="163"/>
      <c r="L3768" s="164"/>
    </row>
    <row r="3769" spans="2:12" s="160" customFormat="1" x14ac:dyDescent="0.2">
      <c r="B3769" s="161"/>
      <c r="D3769" s="161"/>
      <c r="E3769" s="161"/>
      <c r="H3769" s="162"/>
      <c r="J3769" s="162"/>
      <c r="K3769" s="163"/>
      <c r="L3769" s="164"/>
    </row>
    <row r="3770" spans="2:12" s="160" customFormat="1" x14ac:dyDescent="0.2">
      <c r="B3770" s="161"/>
      <c r="D3770" s="161"/>
      <c r="E3770" s="161"/>
      <c r="H3770" s="162"/>
      <c r="J3770" s="162"/>
      <c r="K3770" s="163"/>
      <c r="L3770" s="164"/>
    </row>
    <row r="3771" spans="2:12" s="160" customFormat="1" x14ac:dyDescent="0.2">
      <c r="B3771" s="161"/>
      <c r="D3771" s="161"/>
      <c r="E3771" s="161"/>
      <c r="H3771" s="162"/>
      <c r="J3771" s="162"/>
      <c r="K3771" s="163"/>
      <c r="L3771" s="164"/>
    </row>
    <row r="3772" spans="2:12" s="160" customFormat="1" x14ac:dyDescent="0.2">
      <c r="B3772" s="161"/>
      <c r="D3772" s="161"/>
      <c r="E3772" s="161"/>
      <c r="H3772" s="162"/>
      <c r="J3772" s="162"/>
      <c r="K3772" s="163"/>
      <c r="L3772" s="164"/>
    </row>
    <row r="3773" spans="2:12" s="160" customFormat="1" x14ac:dyDescent="0.2">
      <c r="B3773" s="161"/>
      <c r="D3773" s="161"/>
      <c r="E3773" s="161"/>
      <c r="H3773" s="162"/>
      <c r="J3773" s="162"/>
      <c r="K3773" s="163"/>
      <c r="L3773" s="164"/>
    </row>
    <row r="3774" spans="2:12" s="160" customFormat="1" x14ac:dyDescent="0.2">
      <c r="B3774" s="161"/>
      <c r="D3774" s="161"/>
      <c r="E3774" s="161"/>
      <c r="H3774" s="162"/>
      <c r="J3774" s="162"/>
      <c r="K3774" s="163"/>
      <c r="L3774" s="164"/>
    </row>
    <row r="3775" spans="2:12" s="160" customFormat="1" x14ac:dyDescent="0.2">
      <c r="B3775" s="161"/>
      <c r="D3775" s="161"/>
      <c r="E3775" s="161"/>
      <c r="H3775" s="162"/>
      <c r="J3775" s="162"/>
      <c r="K3775" s="163"/>
      <c r="L3775" s="164"/>
    </row>
    <row r="3776" spans="2:12" s="160" customFormat="1" x14ac:dyDescent="0.2">
      <c r="B3776" s="161"/>
      <c r="D3776" s="161"/>
      <c r="E3776" s="161"/>
      <c r="H3776" s="162"/>
      <c r="J3776" s="162"/>
      <c r="K3776" s="163"/>
      <c r="L3776" s="164"/>
    </row>
    <row r="3777" spans="2:12" s="160" customFormat="1" x14ac:dyDescent="0.2">
      <c r="B3777" s="161"/>
      <c r="D3777" s="161"/>
      <c r="E3777" s="161"/>
      <c r="H3777" s="162"/>
      <c r="J3777" s="162"/>
      <c r="K3777" s="163"/>
      <c r="L3777" s="164"/>
    </row>
    <row r="3778" spans="2:12" s="160" customFormat="1" x14ac:dyDescent="0.2">
      <c r="B3778" s="161"/>
      <c r="D3778" s="161"/>
      <c r="E3778" s="161"/>
      <c r="H3778" s="162"/>
      <c r="J3778" s="162"/>
      <c r="K3778" s="163"/>
      <c r="L3778" s="164"/>
    </row>
    <row r="3779" spans="2:12" s="160" customFormat="1" x14ac:dyDescent="0.2">
      <c r="B3779" s="161"/>
      <c r="D3779" s="161"/>
      <c r="E3779" s="161"/>
      <c r="H3779" s="162"/>
      <c r="J3779" s="162"/>
      <c r="K3779" s="163"/>
      <c r="L3779" s="164"/>
    </row>
    <row r="3780" spans="2:12" s="160" customFormat="1" x14ac:dyDescent="0.2">
      <c r="B3780" s="161"/>
      <c r="D3780" s="161"/>
      <c r="E3780" s="161"/>
      <c r="H3780" s="162"/>
      <c r="J3780" s="162"/>
      <c r="K3780" s="163"/>
      <c r="L3780" s="164"/>
    </row>
    <row r="3781" spans="2:12" s="160" customFormat="1" x14ac:dyDescent="0.2">
      <c r="B3781" s="161"/>
      <c r="D3781" s="161"/>
      <c r="E3781" s="161"/>
      <c r="H3781" s="162"/>
      <c r="J3781" s="162"/>
      <c r="K3781" s="163"/>
      <c r="L3781" s="164"/>
    </row>
    <row r="3782" spans="2:12" s="160" customFormat="1" x14ac:dyDescent="0.2">
      <c r="B3782" s="161"/>
      <c r="D3782" s="161"/>
      <c r="E3782" s="161"/>
      <c r="H3782" s="162"/>
      <c r="J3782" s="162"/>
      <c r="K3782" s="163"/>
      <c r="L3782" s="164"/>
    </row>
    <row r="3783" spans="2:12" s="160" customFormat="1" x14ac:dyDescent="0.2">
      <c r="B3783" s="161"/>
      <c r="D3783" s="161"/>
      <c r="E3783" s="161"/>
      <c r="H3783" s="162"/>
      <c r="J3783" s="162"/>
      <c r="K3783" s="163"/>
      <c r="L3783" s="164"/>
    </row>
    <row r="3784" spans="2:12" s="160" customFormat="1" x14ac:dyDescent="0.2">
      <c r="B3784" s="161"/>
      <c r="D3784" s="161"/>
      <c r="E3784" s="161"/>
      <c r="H3784" s="162"/>
      <c r="J3784" s="162"/>
      <c r="K3784" s="163"/>
      <c r="L3784" s="164"/>
    </row>
    <row r="3785" spans="2:12" s="160" customFormat="1" x14ac:dyDescent="0.2">
      <c r="B3785" s="161"/>
      <c r="D3785" s="161"/>
      <c r="E3785" s="161"/>
      <c r="H3785" s="162"/>
      <c r="J3785" s="162"/>
      <c r="K3785" s="163"/>
      <c r="L3785" s="164"/>
    </row>
    <row r="3786" spans="2:12" s="160" customFormat="1" x14ac:dyDescent="0.2">
      <c r="B3786" s="161"/>
      <c r="D3786" s="161"/>
      <c r="E3786" s="161"/>
      <c r="H3786" s="162"/>
      <c r="J3786" s="162"/>
      <c r="K3786" s="163"/>
      <c r="L3786" s="164"/>
    </row>
    <row r="3787" spans="2:12" s="160" customFormat="1" x14ac:dyDescent="0.2">
      <c r="B3787" s="161"/>
      <c r="D3787" s="161"/>
      <c r="E3787" s="161"/>
      <c r="H3787" s="162"/>
      <c r="J3787" s="162"/>
      <c r="K3787" s="163"/>
      <c r="L3787" s="164"/>
    </row>
    <row r="3788" spans="2:12" s="160" customFormat="1" x14ac:dyDescent="0.2">
      <c r="B3788" s="161"/>
      <c r="D3788" s="161"/>
      <c r="E3788" s="161"/>
      <c r="H3788" s="162"/>
      <c r="J3788" s="162"/>
      <c r="K3788" s="163"/>
      <c r="L3788" s="164"/>
    </row>
    <row r="3789" spans="2:12" s="160" customFormat="1" x14ac:dyDescent="0.2">
      <c r="B3789" s="161"/>
      <c r="D3789" s="161"/>
      <c r="E3789" s="161"/>
      <c r="H3789" s="162"/>
      <c r="J3789" s="162"/>
      <c r="K3789" s="163"/>
      <c r="L3789" s="164"/>
    </row>
    <row r="3790" spans="2:12" s="160" customFormat="1" x14ac:dyDescent="0.2">
      <c r="B3790" s="161"/>
      <c r="D3790" s="161"/>
      <c r="E3790" s="161"/>
      <c r="H3790" s="162"/>
      <c r="J3790" s="162"/>
      <c r="K3790" s="163"/>
      <c r="L3790" s="164"/>
    </row>
    <row r="3791" spans="2:12" s="160" customFormat="1" x14ac:dyDescent="0.2">
      <c r="B3791" s="161"/>
      <c r="D3791" s="161"/>
      <c r="E3791" s="161"/>
      <c r="H3791" s="162"/>
      <c r="J3791" s="162"/>
      <c r="K3791" s="163"/>
      <c r="L3791" s="164"/>
    </row>
    <row r="3792" spans="2:12" s="160" customFormat="1" x14ac:dyDescent="0.2">
      <c r="B3792" s="161"/>
      <c r="D3792" s="161"/>
      <c r="E3792" s="161"/>
      <c r="H3792" s="162"/>
      <c r="J3792" s="162"/>
      <c r="K3792" s="163"/>
      <c r="L3792" s="164"/>
    </row>
    <row r="3793" spans="2:12" s="160" customFormat="1" x14ac:dyDescent="0.2">
      <c r="B3793" s="161"/>
      <c r="D3793" s="161"/>
      <c r="E3793" s="161"/>
      <c r="H3793" s="162"/>
      <c r="J3793" s="162"/>
      <c r="K3793" s="163"/>
      <c r="L3793" s="164"/>
    </row>
    <row r="3794" spans="2:12" s="160" customFormat="1" x14ac:dyDescent="0.2">
      <c r="B3794" s="161"/>
      <c r="D3794" s="161"/>
      <c r="E3794" s="161"/>
      <c r="H3794" s="162"/>
      <c r="J3794" s="162"/>
      <c r="K3794" s="163"/>
      <c r="L3794" s="164"/>
    </row>
    <row r="3795" spans="2:12" s="160" customFormat="1" x14ac:dyDescent="0.2">
      <c r="B3795" s="161"/>
      <c r="D3795" s="161"/>
      <c r="E3795" s="161"/>
      <c r="H3795" s="162"/>
      <c r="J3795" s="162"/>
      <c r="K3795" s="163"/>
      <c r="L3795" s="164"/>
    </row>
    <row r="3796" spans="2:12" s="160" customFormat="1" x14ac:dyDescent="0.2">
      <c r="B3796" s="161"/>
      <c r="D3796" s="161"/>
      <c r="E3796" s="161"/>
      <c r="H3796" s="162"/>
      <c r="J3796" s="162"/>
      <c r="K3796" s="163"/>
      <c r="L3796" s="164"/>
    </row>
    <row r="3797" spans="2:12" s="160" customFormat="1" x14ac:dyDescent="0.2">
      <c r="B3797" s="161"/>
      <c r="D3797" s="161"/>
      <c r="E3797" s="161"/>
      <c r="H3797" s="162"/>
      <c r="J3797" s="162"/>
      <c r="K3797" s="163"/>
      <c r="L3797" s="164"/>
    </row>
    <row r="3798" spans="2:12" s="160" customFormat="1" x14ac:dyDescent="0.2">
      <c r="B3798" s="161"/>
      <c r="D3798" s="161"/>
      <c r="E3798" s="161"/>
      <c r="H3798" s="162"/>
      <c r="J3798" s="162"/>
      <c r="K3798" s="163"/>
      <c r="L3798" s="164"/>
    </row>
    <row r="3799" spans="2:12" s="160" customFormat="1" x14ac:dyDescent="0.2">
      <c r="B3799" s="161"/>
      <c r="D3799" s="161"/>
      <c r="E3799" s="161"/>
      <c r="H3799" s="162"/>
      <c r="J3799" s="162"/>
      <c r="K3799" s="163"/>
      <c r="L3799" s="164"/>
    </row>
    <row r="3800" spans="2:12" s="160" customFormat="1" x14ac:dyDescent="0.2">
      <c r="B3800" s="161"/>
      <c r="D3800" s="161"/>
      <c r="E3800" s="161"/>
      <c r="H3800" s="162"/>
      <c r="J3800" s="162"/>
      <c r="K3800" s="163"/>
      <c r="L3800" s="164"/>
    </row>
    <row r="3801" spans="2:12" s="160" customFormat="1" x14ac:dyDescent="0.2">
      <c r="B3801" s="161"/>
      <c r="D3801" s="161"/>
      <c r="E3801" s="161"/>
      <c r="H3801" s="162"/>
      <c r="J3801" s="162"/>
      <c r="K3801" s="163"/>
      <c r="L3801" s="164"/>
    </row>
    <row r="3802" spans="2:12" s="160" customFormat="1" x14ac:dyDescent="0.2">
      <c r="B3802" s="161"/>
      <c r="D3802" s="161"/>
      <c r="E3802" s="161"/>
      <c r="H3802" s="162"/>
      <c r="J3802" s="162"/>
      <c r="K3802" s="163"/>
      <c r="L3802" s="164"/>
    </row>
    <row r="3803" spans="2:12" s="160" customFormat="1" x14ac:dyDescent="0.2">
      <c r="B3803" s="161"/>
      <c r="D3803" s="161"/>
      <c r="E3803" s="161"/>
      <c r="H3803" s="162"/>
      <c r="J3803" s="162"/>
      <c r="K3803" s="163"/>
      <c r="L3803" s="164"/>
    </row>
    <row r="3804" spans="2:12" s="160" customFormat="1" x14ac:dyDescent="0.2">
      <c r="B3804" s="161"/>
      <c r="D3804" s="161"/>
      <c r="E3804" s="161"/>
      <c r="H3804" s="162"/>
      <c r="J3804" s="162"/>
      <c r="K3804" s="163"/>
      <c r="L3804" s="164"/>
    </row>
    <row r="3805" spans="2:12" s="160" customFormat="1" x14ac:dyDescent="0.2">
      <c r="B3805" s="161"/>
      <c r="D3805" s="161"/>
      <c r="E3805" s="161"/>
      <c r="H3805" s="162"/>
      <c r="J3805" s="162"/>
      <c r="K3805" s="163"/>
      <c r="L3805" s="164"/>
    </row>
    <row r="3806" spans="2:12" s="160" customFormat="1" x14ac:dyDescent="0.2">
      <c r="B3806" s="161"/>
      <c r="D3806" s="161"/>
      <c r="E3806" s="161"/>
      <c r="H3806" s="162"/>
      <c r="J3806" s="162"/>
      <c r="K3806" s="163"/>
      <c r="L3806" s="164"/>
    </row>
    <row r="3807" spans="2:12" s="160" customFormat="1" x14ac:dyDescent="0.2">
      <c r="B3807" s="161"/>
      <c r="D3807" s="161"/>
      <c r="E3807" s="161"/>
      <c r="H3807" s="162"/>
      <c r="J3807" s="162"/>
      <c r="K3807" s="163"/>
      <c r="L3807" s="164"/>
    </row>
    <row r="3808" spans="2:12" s="160" customFormat="1" x14ac:dyDescent="0.2">
      <c r="B3808" s="161"/>
      <c r="D3808" s="161"/>
      <c r="E3808" s="161"/>
      <c r="H3808" s="162"/>
      <c r="J3808" s="162"/>
      <c r="K3808" s="163"/>
      <c r="L3808" s="164"/>
    </row>
    <row r="3809" spans="2:12" s="160" customFormat="1" x14ac:dyDescent="0.2">
      <c r="B3809" s="161"/>
      <c r="D3809" s="161"/>
      <c r="E3809" s="161"/>
      <c r="H3809" s="162"/>
      <c r="J3809" s="162"/>
      <c r="K3809" s="163"/>
      <c r="L3809" s="164"/>
    </row>
    <row r="3810" spans="2:12" s="160" customFormat="1" x14ac:dyDescent="0.2">
      <c r="B3810" s="161"/>
      <c r="D3810" s="161"/>
      <c r="E3810" s="161"/>
      <c r="H3810" s="162"/>
      <c r="J3810" s="162"/>
      <c r="K3810" s="163"/>
      <c r="L3810" s="164"/>
    </row>
    <row r="3811" spans="2:12" s="160" customFormat="1" x14ac:dyDescent="0.2">
      <c r="B3811" s="161"/>
      <c r="D3811" s="161"/>
      <c r="E3811" s="161"/>
      <c r="H3811" s="162"/>
      <c r="J3811" s="162"/>
      <c r="K3811" s="163"/>
      <c r="L3811" s="164"/>
    </row>
    <row r="3812" spans="2:12" s="160" customFormat="1" x14ac:dyDescent="0.2">
      <c r="B3812" s="161"/>
      <c r="D3812" s="161"/>
      <c r="E3812" s="161"/>
      <c r="H3812" s="162"/>
      <c r="J3812" s="162"/>
      <c r="K3812" s="163"/>
      <c r="L3812" s="164"/>
    </row>
    <row r="3813" spans="2:12" s="160" customFormat="1" x14ac:dyDescent="0.2">
      <c r="B3813" s="161"/>
      <c r="D3813" s="161"/>
      <c r="E3813" s="161"/>
      <c r="H3813" s="162"/>
      <c r="J3813" s="162"/>
      <c r="K3813" s="163"/>
      <c r="L3813" s="164"/>
    </row>
    <row r="3814" spans="2:12" s="160" customFormat="1" x14ac:dyDescent="0.2">
      <c r="B3814" s="161"/>
      <c r="D3814" s="161"/>
      <c r="E3814" s="161"/>
      <c r="H3814" s="162"/>
      <c r="J3814" s="162"/>
      <c r="K3814" s="163"/>
      <c r="L3814" s="164"/>
    </row>
    <row r="3815" spans="2:12" s="160" customFormat="1" x14ac:dyDescent="0.2">
      <c r="B3815" s="161"/>
      <c r="D3815" s="161"/>
      <c r="E3815" s="161"/>
      <c r="H3815" s="162"/>
      <c r="J3815" s="162"/>
      <c r="K3815" s="163"/>
      <c r="L3815" s="164"/>
    </row>
    <row r="3816" spans="2:12" s="160" customFormat="1" x14ac:dyDescent="0.2">
      <c r="B3816" s="161"/>
      <c r="D3816" s="161"/>
      <c r="E3816" s="161"/>
      <c r="H3816" s="162"/>
      <c r="J3816" s="162"/>
      <c r="K3816" s="163"/>
      <c r="L3816" s="164"/>
    </row>
    <row r="3817" spans="2:12" s="160" customFormat="1" x14ac:dyDescent="0.2">
      <c r="B3817" s="161"/>
      <c r="D3817" s="161"/>
      <c r="E3817" s="161"/>
      <c r="H3817" s="162"/>
      <c r="J3817" s="162"/>
      <c r="K3817" s="163"/>
      <c r="L3817" s="164"/>
    </row>
    <row r="3818" spans="2:12" s="160" customFormat="1" x14ac:dyDescent="0.2">
      <c r="B3818" s="161"/>
      <c r="D3818" s="161"/>
      <c r="E3818" s="161"/>
      <c r="H3818" s="162"/>
      <c r="J3818" s="162"/>
      <c r="K3818" s="163"/>
      <c r="L3818" s="164"/>
    </row>
    <row r="3819" spans="2:12" s="160" customFormat="1" x14ac:dyDescent="0.2">
      <c r="B3819" s="161"/>
      <c r="D3819" s="161"/>
      <c r="E3819" s="161"/>
      <c r="H3819" s="162"/>
      <c r="J3819" s="162"/>
      <c r="K3819" s="163"/>
      <c r="L3819" s="164"/>
    </row>
    <row r="3820" spans="2:12" s="160" customFormat="1" x14ac:dyDescent="0.2">
      <c r="B3820" s="161"/>
      <c r="D3820" s="161"/>
      <c r="E3820" s="161"/>
      <c r="H3820" s="162"/>
      <c r="J3820" s="162"/>
      <c r="K3820" s="163"/>
      <c r="L3820" s="164"/>
    </row>
    <row r="3821" spans="2:12" s="160" customFormat="1" x14ac:dyDescent="0.2">
      <c r="B3821" s="161"/>
      <c r="D3821" s="161"/>
      <c r="E3821" s="161"/>
      <c r="H3821" s="162"/>
      <c r="J3821" s="162"/>
      <c r="K3821" s="163"/>
      <c r="L3821" s="164"/>
    </row>
    <row r="3822" spans="2:12" s="160" customFormat="1" x14ac:dyDescent="0.2">
      <c r="B3822" s="161"/>
      <c r="D3822" s="161"/>
      <c r="E3822" s="161"/>
      <c r="H3822" s="162"/>
      <c r="J3822" s="162"/>
      <c r="K3822" s="163"/>
      <c r="L3822" s="164"/>
    </row>
    <row r="3823" spans="2:12" s="160" customFormat="1" x14ac:dyDescent="0.2">
      <c r="B3823" s="161"/>
      <c r="D3823" s="161"/>
      <c r="E3823" s="161"/>
      <c r="H3823" s="162"/>
      <c r="J3823" s="162"/>
      <c r="K3823" s="163"/>
      <c r="L3823" s="164"/>
    </row>
    <row r="3824" spans="2:12" s="160" customFormat="1" x14ac:dyDescent="0.2">
      <c r="B3824" s="161"/>
      <c r="D3824" s="161"/>
      <c r="E3824" s="161"/>
      <c r="H3824" s="162"/>
      <c r="J3824" s="162"/>
      <c r="K3824" s="163"/>
      <c r="L3824" s="164"/>
    </row>
    <row r="3825" spans="2:12" s="160" customFormat="1" x14ac:dyDescent="0.2">
      <c r="B3825" s="161"/>
      <c r="D3825" s="161"/>
      <c r="E3825" s="161"/>
      <c r="H3825" s="162"/>
      <c r="J3825" s="162"/>
      <c r="K3825" s="163"/>
      <c r="L3825" s="164"/>
    </row>
    <row r="3826" spans="2:12" s="160" customFormat="1" x14ac:dyDescent="0.2">
      <c r="B3826" s="161"/>
      <c r="D3826" s="161"/>
      <c r="E3826" s="161"/>
      <c r="H3826" s="162"/>
      <c r="J3826" s="162"/>
      <c r="K3826" s="163"/>
      <c r="L3826" s="164"/>
    </row>
    <row r="3827" spans="2:12" s="160" customFormat="1" x14ac:dyDescent="0.2">
      <c r="B3827" s="161"/>
      <c r="D3827" s="161"/>
      <c r="E3827" s="161"/>
      <c r="H3827" s="162"/>
      <c r="J3827" s="162"/>
      <c r="K3827" s="163"/>
      <c r="L3827" s="164"/>
    </row>
    <row r="3828" spans="2:12" s="160" customFormat="1" x14ac:dyDescent="0.2">
      <c r="B3828" s="161"/>
      <c r="D3828" s="161"/>
      <c r="E3828" s="161"/>
      <c r="H3828" s="162"/>
      <c r="J3828" s="162"/>
      <c r="K3828" s="163"/>
      <c r="L3828" s="164"/>
    </row>
    <row r="3829" spans="2:12" s="160" customFormat="1" x14ac:dyDescent="0.2">
      <c r="B3829" s="161"/>
      <c r="D3829" s="161"/>
      <c r="E3829" s="161"/>
      <c r="H3829" s="162"/>
      <c r="J3829" s="162"/>
      <c r="K3829" s="163"/>
      <c r="L3829" s="164"/>
    </row>
    <row r="3830" spans="2:12" s="160" customFormat="1" x14ac:dyDescent="0.2">
      <c r="B3830" s="161"/>
      <c r="D3830" s="161"/>
      <c r="E3830" s="161"/>
      <c r="H3830" s="162"/>
      <c r="J3830" s="162"/>
      <c r="K3830" s="163"/>
      <c r="L3830" s="164"/>
    </row>
    <row r="3831" spans="2:12" s="160" customFormat="1" x14ac:dyDescent="0.2">
      <c r="B3831" s="161"/>
      <c r="D3831" s="161"/>
      <c r="E3831" s="161"/>
      <c r="H3831" s="162"/>
      <c r="J3831" s="162"/>
      <c r="K3831" s="163"/>
      <c r="L3831" s="164"/>
    </row>
    <row r="3832" spans="2:12" s="160" customFormat="1" x14ac:dyDescent="0.2">
      <c r="B3832" s="161"/>
      <c r="D3832" s="161"/>
      <c r="E3832" s="161"/>
      <c r="H3832" s="162"/>
      <c r="J3832" s="162"/>
      <c r="K3832" s="163"/>
      <c r="L3832" s="164"/>
    </row>
    <row r="3833" spans="2:12" s="160" customFormat="1" x14ac:dyDescent="0.2">
      <c r="B3833" s="161"/>
      <c r="D3833" s="161"/>
      <c r="E3833" s="161"/>
      <c r="H3833" s="162"/>
      <c r="J3833" s="162"/>
      <c r="K3833" s="163"/>
      <c r="L3833" s="164"/>
    </row>
    <row r="3834" spans="2:12" s="160" customFormat="1" x14ac:dyDescent="0.2">
      <c r="B3834" s="161"/>
      <c r="D3834" s="161"/>
      <c r="E3834" s="161"/>
      <c r="H3834" s="162"/>
      <c r="J3834" s="162"/>
      <c r="K3834" s="163"/>
      <c r="L3834" s="164"/>
    </row>
    <row r="3835" spans="2:12" s="160" customFormat="1" x14ac:dyDescent="0.2">
      <c r="B3835" s="161"/>
      <c r="D3835" s="161"/>
      <c r="E3835" s="161"/>
      <c r="H3835" s="162"/>
      <c r="J3835" s="162"/>
      <c r="K3835" s="163"/>
      <c r="L3835" s="164"/>
    </row>
    <row r="3836" spans="2:12" s="160" customFormat="1" x14ac:dyDescent="0.2">
      <c r="B3836" s="161"/>
      <c r="D3836" s="161"/>
      <c r="E3836" s="161"/>
      <c r="H3836" s="162"/>
      <c r="J3836" s="162"/>
      <c r="K3836" s="163"/>
      <c r="L3836" s="164"/>
    </row>
    <row r="3837" spans="2:12" s="160" customFormat="1" x14ac:dyDescent="0.2">
      <c r="B3837" s="161"/>
      <c r="D3837" s="161"/>
      <c r="E3837" s="161"/>
      <c r="H3837" s="162"/>
      <c r="J3837" s="162"/>
      <c r="K3837" s="163"/>
      <c r="L3837" s="164"/>
    </row>
    <row r="3838" spans="2:12" s="160" customFormat="1" x14ac:dyDescent="0.2">
      <c r="B3838" s="161"/>
      <c r="D3838" s="161"/>
      <c r="E3838" s="161"/>
      <c r="H3838" s="162"/>
      <c r="J3838" s="162"/>
      <c r="K3838" s="163"/>
      <c r="L3838" s="164"/>
    </row>
    <row r="3839" spans="2:12" s="160" customFormat="1" x14ac:dyDescent="0.2">
      <c r="B3839" s="161"/>
      <c r="D3839" s="161"/>
      <c r="E3839" s="161"/>
      <c r="H3839" s="162"/>
      <c r="J3839" s="162"/>
      <c r="K3839" s="163"/>
      <c r="L3839" s="164"/>
    </row>
    <row r="3840" spans="2:12" s="160" customFormat="1" x14ac:dyDescent="0.2">
      <c r="B3840" s="161"/>
      <c r="D3840" s="161"/>
      <c r="E3840" s="161"/>
      <c r="H3840" s="162"/>
      <c r="J3840" s="162"/>
      <c r="K3840" s="163"/>
      <c r="L3840" s="164"/>
    </row>
    <row r="3841" spans="2:12" s="160" customFormat="1" x14ac:dyDescent="0.2">
      <c r="B3841" s="161"/>
      <c r="D3841" s="161"/>
      <c r="E3841" s="161"/>
      <c r="H3841" s="162"/>
      <c r="J3841" s="162"/>
      <c r="K3841" s="163"/>
      <c r="L3841" s="164"/>
    </row>
    <row r="3842" spans="2:12" s="160" customFormat="1" x14ac:dyDescent="0.2">
      <c r="B3842" s="161"/>
      <c r="D3842" s="161"/>
      <c r="E3842" s="161"/>
      <c r="H3842" s="162"/>
      <c r="J3842" s="162"/>
      <c r="K3842" s="163"/>
      <c r="L3842" s="164"/>
    </row>
    <row r="3843" spans="2:12" s="160" customFormat="1" x14ac:dyDescent="0.2">
      <c r="B3843" s="161"/>
      <c r="D3843" s="161"/>
      <c r="E3843" s="161"/>
      <c r="H3843" s="162"/>
      <c r="J3843" s="162"/>
      <c r="K3843" s="163"/>
      <c r="L3843" s="164"/>
    </row>
    <row r="3844" spans="2:12" s="160" customFormat="1" x14ac:dyDescent="0.2">
      <c r="B3844" s="161"/>
      <c r="D3844" s="161"/>
      <c r="E3844" s="161"/>
      <c r="H3844" s="162"/>
      <c r="J3844" s="162"/>
      <c r="K3844" s="163"/>
      <c r="L3844" s="164"/>
    </row>
    <row r="3845" spans="2:12" s="160" customFormat="1" x14ac:dyDescent="0.2">
      <c r="B3845" s="161"/>
      <c r="D3845" s="161"/>
      <c r="E3845" s="161"/>
      <c r="H3845" s="162"/>
      <c r="J3845" s="162"/>
      <c r="K3845" s="163"/>
      <c r="L3845" s="164"/>
    </row>
    <row r="3846" spans="2:12" s="160" customFormat="1" x14ac:dyDescent="0.2">
      <c r="B3846" s="161"/>
      <c r="D3846" s="161"/>
      <c r="E3846" s="161"/>
      <c r="H3846" s="162"/>
      <c r="J3846" s="162"/>
      <c r="K3846" s="163"/>
      <c r="L3846" s="164"/>
    </row>
    <row r="3847" spans="2:12" s="160" customFormat="1" x14ac:dyDescent="0.2">
      <c r="B3847" s="161"/>
      <c r="D3847" s="161"/>
      <c r="E3847" s="161"/>
      <c r="H3847" s="162"/>
      <c r="J3847" s="162"/>
      <c r="K3847" s="163"/>
      <c r="L3847" s="164"/>
    </row>
    <row r="3848" spans="2:12" s="160" customFormat="1" x14ac:dyDescent="0.2">
      <c r="B3848" s="161"/>
      <c r="D3848" s="161"/>
      <c r="E3848" s="161"/>
      <c r="H3848" s="162"/>
      <c r="J3848" s="162"/>
      <c r="K3848" s="163"/>
      <c r="L3848" s="164"/>
    </row>
    <row r="3849" spans="2:12" s="160" customFormat="1" x14ac:dyDescent="0.2">
      <c r="B3849" s="161"/>
      <c r="D3849" s="161"/>
      <c r="E3849" s="161"/>
      <c r="H3849" s="162"/>
      <c r="J3849" s="162"/>
      <c r="K3849" s="163"/>
      <c r="L3849" s="164"/>
    </row>
    <row r="3850" spans="2:12" s="160" customFormat="1" x14ac:dyDescent="0.2">
      <c r="B3850" s="161"/>
      <c r="D3850" s="161"/>
      <c r="E3850" s="161"/>
      <c r="H3850" s="162"/>
      <c r="J3850" s="162"/>
      <c r="K3850" s="163"/>
      <c r="L3850" s="164"/>
    </row>
    <row r="3851" spans="2:12" s="160" customFormat="1" x14ac:dyDescent="0.2">
      <c r="B3851" s="161"/>
      <c r="D3851" s="161"/>
      <c r="E3851" s="161"/>
      <c r="H3851" s="162"/>
      <c r="J3851" s="162"/>
      <c r="K3851" s="163"/>
      <c r="L3851" s="164"/>
    </row>
    <row r="3852" spans="2:12" s="160" customFormat="1" x14ac:dyDescent="0.2">
      <c r="B3852" s="161"/>
      <c r="D3852" s="161"/>
      <c r="E3852" s="161"/>
      <c r="H3852" s="162"/>
      <c r="J3852" s="162"/>
      <c r="K3852" s="163"/>
      <c r="L3852" s="164"/>
    </row>
    <row r="3853" spans="2:12" s="160" customFormat="1" x14ac:dyDescent="0.2">
      <c r="B3853" s="161"/>
      <c r="D3853" s="161"/>
      <c r="E3853" s="161"/>
      <c r="H3853" s="162"/>
      <c r="J3853" s="162"/>
      <c r="K3853" s="163"/>
      <c r="L3853" s="164"/>
    </row>
    <row r="3854" spans="2:12" s="160" customFormat="1" x14ac:dyDescent="0.2">
      <c r="B3854" s="161"/>
      <c r="D3854" s="161"/>
      <c r="E3854" s="161"/>
      <c r="H3854" s="162"/>
      <c r="J3854" s="162"/>
      <c r="K3854" s="163"/>
      <c r="L3854" s="164"/>
    </row>
    <row r="3855" spans="2:12" s="160" customFormat="1" x14ac:dyDescent="0.2">
      <c r="B3855" s="161"/>
      <c r="D3855" s="161"/>
      <c r="E3855" s="161"/>
      <c r="H3855" s="162"/>
      <c r="J3855" s="162"/>
      <c r="K3855" s="163"/>
      <c r="L3855" s="164"/>
    </row>
    <row r="3856" spans="2:12" s="160" customFormat="1" x14ac:dyDescent="0.2">
      <c r="B3856" s="161"/>
      <c r="D3856" s="161"/>
      <c r="E3856" s="161"/>
      <c r="H3856" s="162"/>
      <c r="J3856" s="162"/>
      <c r="K3856" s="163"/>
      <c r="L3856" s="164"/>
    </row>
    <row r="3857" spans="2:12" s="160" customFormat="1" x14ac:dyDescent="0.2">
      <c r="B3857" s="161"/>
      <c r="D3857" s="161"/>
      <c r="E3857" s="161"/>
      <c r="H3857" s="162"/>
      <c r="J3857" s="162"/>
      <c r="K3857" s="163"/>
      <c r="L3857" s="164"/>
    </row>
    <row r="3858" spans="2:12" s="160" customFormat="1" x14ac:dyDescent="0.2">
      <c r="B3858" s="161"/>
      <c r="D3858" s="161"/>
      <c r="E3858" s="161"/>
      <c r="H3858" s="162"/>
      <c r="J3858" s="162"/>
      <c r="K3858" s="163"/>
      <c r="L3858" s="164"/>
    </row>
    <row r="3859" spans="2:12" s="160" customFormat="1" x14ac:dyDescent="0.2">
      <c r="B3859" s="161"/>
      <c r="D3859" s="161"/>
      <c r="E3859" s="161"/>
      <c r="H3859" s="162"/>
      <c r="J3859" s="162"/>
      <c r="K3859" s="163"/>
      <c r="L3859" s="164"/>
    </row>
    <row r="3860" spans="2:12" s="160" customFormat="1" x14ac:dyDescent="0.2">
      <c r="B3860" s="161"/>
      <c r="D3860" s="161"/>
      <c r="E3860" s="161"/>
      <c r="H3860" s="162"/>
      <c r="J3860" s="162"/>
      <c r="K3860" s="163"/>
      <c r="L3860" s="164"/>
    </row>
    <row r="3861" spans="2:12" s="160" customFormat="1" x14ac:dyDescent="0.2">
      <c r="B3861" s="161"/>
      <c r="D3861" s="161"/>
      <c r="E3861" s="161"/>
      <c r="H3861" s="162"/>
      <c r="J3861" s="162"/>
      <c r="K3861" s="163"/>
      <c r="L3861" s="164"/>
    </row>
    <row r="3862" spans="2:12" s="160" customFormat="1" x14ac:dyDescent="0.2">
      <c r="B3862" s="161"/>
      <c r="D3862" s="161"/>
      <c r="E3862" s="161"/>
      <c r="H3862" s="162"/>
      <c r="J3862" s="162"/>
      <c r="K3862" s="163"/>
      <c r="L3862" s="164"/>
    </row>
    <row r="3863" spans="2:12" s="160" customFormat="1" x14ac:dyDescent="0.2">
      <c r="B3863" s="161"/>
      <c r="D3863" s="161"/>
      <c r="E3863" s="161"/>
      <c r="H3863" s="162"/>
      <c r="J3863" s="162"/>
      <c r="K3863" s="163"/>
      <c r="L3863" s="164"/>
    </row>
    <row r="3864" spans="2:12" s="160" customFormat="1" x14ac:dyDescent="0.2">
      <c r="B3864" s="161"/>
      <c r="D3864" s="161"/>
      <c r="E3864" s="161"/>
      <c r="H3864" s="162"/>
      <c r="J3864" s="162"/>
      <c r="K3864" s="163"/>
      <c r="L3864" s="164"/>
    </row>
    <row r="3865" spans="2:12" s="160" customFormat="1" x14ac:dyDescent="0.2">
      <c r="B3865" s="161"/>
      <c r="D3865" s="161"/>
      <c r="E3865" s="161"/>
      <c r="H3865" s="162"/>
      <c r="J3865" s="162"/>
      <c r="K3865" s="163"/>
      <c r="L3865" s="164"/>
    </row>
    <row r="3866" spans="2:12" s="160" customFormat="1" x14ac:dyDescent="0.2">
      <c r="B3866" s="161"/>
      <c r="D3866" s="161"/>
      <c r="E3866" s="161"/>
      <c r="H3866" s="162"/>
      <c r="J3866" s="162"/>
      <c r="K3866" s="163"/>
      <c r="L3866" s="164"/>
    </row>
    <row r="3867" spans="2:12" s="160" customFormat="1" x14ac:dyDescent="0.2">
      <c r="B3867" s="161"/>
      <c r="D3867" s="161"/>
      <c r="E3867" s="161"/>
      <c r="H3867" s="162"/>
      <c r="J3867" s="162"/>
      <c r="K3867" s="163"/>
      <c r="L3867" s="164"/>
    </row>
    <row r="3868" spans="2:12" s="160" customFormat="1" x14ac:dyDescent="0.2">
      <c r="B3868" s="161"/>
      <c r="D3868" s="161"/>
      <c r="E3868" s="161"/>
      <c r="H3868" s="162"/>
      <c r="J3868" s="162"/>
      <c r="K3868" s="163"/>
      <c r="L3868" s="164"/>
    </row>
    <row r="3869" spans="2:12" s="160" customFormat="1" x14ac:dyDescent="0.2">
      <c r="B3869" s="161"/>
      <c r="D3869" s="161"/>
      <c r="E3869" s="161"/>
      <c r="H3869" s="162"/>
      <c r="J3869" s="162"/>
      <c r="K3869" s="163"/>
      <c r="L3869" s="164"/>
    </row>
    <row r="3870" spans="2:12" s="160" customFormat="1" x14ac:dyDescent="0.2">
      <c r="B3870" s="161"/>
      <c r="D3870" s="161"/>
      <c r="E3870" s="161"/>
      <c r="H3870" s="162"/>
      <c r="J3870" s="162"/>
      <c r="K3870" s="163"/>
      <c r="L3870" s="164"/>
    </row>
    <row r="3871" spans="2:12" s="160" customFormat="1" x14ac:dyDescent="0.2">
      <c r="B3871" s="161"/>
      <c r="D3871" s="161"/>
      <c r="E3871" s="161"/>
      <c r="H3871" s="162"/>
      <c r="J3871" s="162"/>
      <c r="K3871" s="163"/>
      <c r="L3871" s="164"/>
    </row>
    <row r="3872" spans="2:12" s="160" customFormat="1" x14ac:dyDescent="0.2">
      <c r="B3872" s="161"/>
      <c r="D3872" s="161"/>
      <c r="E3872" s="161"/>
      <c r="H3872" s="162"/>
      <c r="J3872" s="162"/>
      <c r="K3872" s="163"/>
      <c r="L3872" s="164"/>
    </row>
    <row r="3873" spans="2:12" s="160" customFormat="1" x14ac:dyDescent="0.2">
      <c r="B3873" s="161"/>
      <c r="D3873" s="161"/>
      <c r="E3873" s="161"/>
      <c r="H3873" s="162"/>
      <c r="J3873" s="162"/>
      <c r="K3873" s="163"/>
      <c r="L3873" s="164"/>
    </row>
    <row r="3874" spans="2:12" s="160" customFormat="1" x14ac:dyDescent="0.2">
      <c r="B3874" s="161"/>
      <c r="D3874" s="161"/>
      <c r="E3874" s="161"/>
      <c r="H3874" s="162"/>
      <c r="J3874" s="162"/>
      <c r="K3874" s="163"/>
      <c r="L3874" s="164"/>
    </row>
    <row r="3875" spans="2:12" s="160" customFormat="1" x14ac:dyDescent="0.2">
      <c r="B3875" s="161"/>
      <c r="D3875" s="161"/>
      <c r="E3875" s="161"/>
      <c r="H3875" s="162"/>
      <c r="J3875" s="162"/>
      <c r="K3875" s="163"/>
      <c r="L3875" s="164"/>
    </row>
    <row r="3876" spans="2:12" s="160" customFormat="1" x14ac:dyDescent="0.2">
      <c r="B3876" s="161"/>
      <c r="D3876" s="161"/>
      <c r="E3876" s="161"/>
      <c r="H3876" s="162"/>
      <c r="J3876" s="162"/>
      <c r="K3876" s="163"/>
      <c r="L3876" s="164"/>
    </row>
    <row r="3877" spans="2:12" s="160" customFormat="1" x14ac:dyDescent="0.2">
      <c r="B3877" s="161"/>
      <c r="D3877" s="161"/>
      <c r="E3877" s="161"/>
      <c r="H3877" s="162"/>
      <c r="J3877" s="162"/>
      <c r="K3877" s="163"/>
      <c r="L3877" s="164"/>
    </row>
    <row r="3878" spans="2:12" s="160" customFormat="1" x14ac:dyDescent="0.2">
      <c r="B3878" s="161"/>
      <c r="D3878" s="161"/>
      <c r="E3878" s="161"/>
      <c r="H3878" s="162"/>
      <c r="J3878" s="162"/>
      <c r="K3878" s="163"/>
      <c r="L3878" s="164"/>
    </row>
    <row r="3879" spans="2:12" s="160" customFormat="1" x14ac:dyDescent="0.2">
      <c r="B3879" s="161"/>
      <c r="D3879" s="161"/>
      <c r="E3879" s="161"/>
      <c r="H3879" s="162"/>
      <c r="J3879" s="162"/>
      <c r="K3879" s="163"/>
      <c r="L3879" s="164"/>
    </row>
    <row r="3880" spans="2:12" s="160" customFormat="1" x14ac:dyDescent="0.2">
      <c r="B3880" s="161"/>
      <c r="D3880" s="161"/>
      <c r="E3880" s="161"/>
      <c r="H3880" s="162"/>
      <c r="J3880" s="162"/>
      <c r="K3880" s="163"/>
      <c r="L3880" s="164"/>
    </row>
    <row r="3881" spans="2:12" s="160" customFormat="1" x14ac:dyDescent="0.2">
      <c r="B3881" s="161"/>
      <c r="D3881" s="161"/>
      <c r="E3881" s="161"/>
      <c r="H3881" s="162"/>
      <c r="J3881" s="162"/>
      <c r="K3881" s="163"/>
      <c r="L3881" s="164"/>
    </row>
    <row r="3882" spans="2:12" s="160" customFormat="1" x14ac:dyDescent="0.2">
      <c r="B3882" s="161"/>
      <c r="D3882" s="161"/>
      <c r="E3882" s="161"/>
      <c r="H3882" s="162"/>
      <c r="J3882" s="162"/>
      <c r="K3882" s="163"/>
      <c r="L3882" s="164"/>
    </row>
    <row r="3883" spans="2:12" s="160" customFormat="1" x14ac:dyDescent="0.2">
      <c r="B3883" s="161"/>
      <c r="D3883" s="161"/>
      <c r="E3883" s="161"/>
      <c r="H3883" s="162"/>
      <c r="J3883" s="162"/>
      <c r="K3883" s="163"/>
      <c r="L3883" s="164"/>
    </row>
    <row r="3884" spans="2:12" s="160" customFormat="1" x14ac:dyDescent="0.2">
      <c r="B3884" s="161"/>
      <c r="D3884" s="161"/>
      <c r="E3884" s="161"/>
      <c r="H3884" s="162"/>
      <c r="J3884" s="162"/>
      <c r="K3884" s="163"/>
      <c r="L3884" s="164"/>
    </row>
    <row r="3885" spans="2:12" s="160" customFormat="1" x14ac:dyDescent="0.2">
      <c r="B3885" s="161"/>
      <c r="D3885" s="161"/>
      <c r="E3885" s="161"/>
      <c r="H3885" s="162"/>
      <c r="J3885" s="162"/>
      <c r="K3885" s="163"/>
      <c r="L3885" s="164"/>
    </row>
    <row r="3886" spans="2:12" s="160" customFormat="1" x14ac:dyDescent="0.2">
      <c r="B3886" s="161"/>
      <c r="D3886" s="161"/>
      <c r="E3886" s="161"/>
      <c r="H3886" s="162"/>
      <c r="J3886" s="162"/>
      <c r="K3886" s="163"/>
      <c r="L3886" s="164"/>
    </row>
    <row r="3887" spans="2:12" s="160" customFormat="1" x14ac:dyDescent="0.2">
      <c r="B3887" s="161"/>
      <c r="D3887" s="161"/>
      <c r="E3887" s="161"/>
      <c r="H3887" s="162"/>
      <c r="J3887" s="162"/>
      <c r="K3887" s="163"/>
      <c r="L3887" s="164"/>
    </row>
    <row r="3888" spans="2:12" s="160" customFormat="1" x14ac:dyDescent="0.2">
      <c r="B3888" s="161"/>
      <c r="D3888" s="161"/>
      <c r="E3888" s="161"/>
      <c r="H3888" s="162"/>
      <c r="J3888" s="162"/>
      <c r="K3888" s="163"/>
      <c r="L3888" s="164"/>
    </row>
    <row r="3889" spans="2:12" s="160" customFormat="1" x14ac:dyDescent="0.2">
      <c r="B3889" s="161"/>
      <c r="D3889" s="161"/>
      <c r="E3889" s="161"/>
      <c r="H3889" s="162"/>
      <c r="J3889" s="162"/>
      <c r="K3889" s="163"/>
      <c r="L3889" s="164"/>
    </row>
    <row r="3890" spans="2:12" s="160" customFormat="1" x14ac:dyDescent="0.2">
      <c r="B3890" s="161"/>
      <c r="D3890" s="161"/>
      <c r="E3890" s="161"/>
      <c r="H3890" s="162"/>
      <c r="J3890" s="162"/>
      <c r="K3890" s="163"/>
      <c r="L3890" s="164"/>
    </row>
    <row r="3891" spans="2:12" s="160" customFormat="1" x14ac:dyDescent="0.2">
      <c r="B3891" s="161"/>
      <c r="D3891" s="161"/>
      <c r="E3891" s="161"/>
      <c r="H3891" s="162"/>
      <c r="J3891" s="162"/>
      <c r="K3891" s="163"/>
      <c r="L3891" s="164"/>
    </row>
    <row r="3892" spans="2:12" s="160" customFormat="1" x14ac:dyDescent="0.2">
      <c r="B3892" s="161"/>
      <c r="D3892" s="161"/>
      <c r="E3892" s="161"/>
      <c r="H3892" s="162"/>
      <c r="J3892" s="162"/>
      <c r="K3892" s="163"/>
      <c r="L3892" s="164"/>
    </row>
    <row r="3893" spans="2:12" s="160" customFormat="1" x14ac:dyDescent="0.2">
      <c r="B3893" s="161"/>
      <c r="D3893" s="161"/>
      <c r="E3893" s="161"/>
      <c r="H3893" s="162"/>
      <c r="J3893" s="162"/>
      <c r="K3893" s="163"/>
      <c r="L3893" s="164"/>
    </row>
    <row r="3894" spans="2:12" s="160" customFormat="1" x14ac:dyDescent="0.2">
      <c r="B3894" s="161"/>
      <c r="D3894" s="161"/>
      <c r="E3894" s="161"/>
      <c r="H3894" s="162"/>
      <c r="J3894" s="162"/>
      <c r="K3894" s="163"/>
      <c r="L3894" s="164"/>
    </row>
    <row r="3895" spans="2:12" s="160" customFormat="1" x14ac:dyDescent="0.2">
      <c r="B3895" s="161"/>
      <c r="D3895" s="161"/>
      <c r="E3895" s="161"/>
      <c r="H3895" s="162"/>
      <c r="J3895" s="162"/>
      <c r="K3895" s="163"/>
      <c r="L3895" s="164"/>
    </row>
    <row r="3896" spans="2:12" s="160" customFormat="1" x14ac:dyDescent="0.2">
      <c r="B3896" s="161"/>
      <c r="D3896" s="161"/>
      <c r="E3896" s="161"/>
      <c r="H3896" s="162"/>
      <c r="J3896" s="162"/>
      <c r="K3896" s="163"/>
      <c r="L3896" s="164"/>
    </row>
    <row r="3897" spans="2:12" s="160" customFormat="1" x14ac:dyDescent="0.2">
      <c r="B3897" s="161"/>
      <c r="D3897" s="161"/>
      <c r="E3897" s="161"/>
      <c r="H3897" s="162"/>
      <c r="J3897" s="162"/>
      <c r="K3897" s="163"/>
      <c r="L3897" s="164"/>
    </row>
    <row r="3898" spans="2:12" s="160" customFormat="1" x14ac:dyDescent="0.2">
      <c r="B3898" s="161"/>
      <c r="D3898" s="161"/>
      <c r="E3898" s="161"/>
      <c r="H3898" s="162"/>
      <c r="J3898" s="162"/>
      <c r="K3898" s="163"/>
      <c r="L3898" s="164"/>
    </row>
    <row r="3899" spans="2:12" s="160" customFormat="1" x14ac:dyDescent="0.2">
      <c r="B3899" s="161"/>
      <c r="D3899" s="161"/>
      <c r="E3899" s="161"/>
      <c r="H3899" s="162"/>
      <c r="J3899" s="162"/>
      <c r="K3899" s="163"/>
      <c r="L3899" s="164"/>
    </row>
    <row r="3900" spans="2:12" s="160" customFormat="1" x14ac:dyDescent="0.2">
      <c r="B3900" s="161"/>
      <c r="D3900" s="161"/>
      <c r="E3900" s="161"/>
      <c r="H3900" s="162"/>
      <c r="J3900" s="162"/>
      <c r="K3900" s="163"/>
      <c r="L3900" s="164"/>
    </row>
    <row r="3901" spans="2:12" s="160" customFormat="1" x14ac:dyDescent="0.2">
      <c r="B3901" s="161"/>
      <c r="D3901" s="161"/>
      <c r="E3901" s="161"/>
      <c r="H3901" s="162"/>
      <c r="J3901" s="162"/>
      <c r="K3901" s="163"/>
      <c r="L3901" s="164"/>
    </row>
    <row r="3902" spans="2:12" s="160" customFormat="1" x14ac:dyDescent="0.2">
      <c r="B3902" s="161"/>
      <c r="D3902" s="161"/>
      <c r="E3902" s="161"/>
      <c r="H3902" s="162"/>
      <c r="J3902" s="162"/>
      <c r="K3902" s="163"/>
      <c r="L3902" s="164"/>
    </row>
    <row r="3903" spans="2:12" s="160" customFormat="1" x14ac:dyDescent="0.2">
      <c r="B3903" s="161"/>
      <c r="D3903" s="161"/>
      <c r="E3903" s="161"/>
      <c r="H3903" s="162"/>
      <c r="J3903" s="162"/>
      <c r="K3903" s="163"/>
      <c r="L3903" s="164"/>
    </row>
    <row r="3904" spans="2:12" s="160" customFormat="1" x14ac:dyDescent="0.2">
      <c r="B3904" s="161"/>
      <c r="D3904" s="161"/>
      <c r="E3904" s="161"/>
      <c r="H3904" s="162"/>
      <c r="J3904" s="162"/>
      <c r="K3904" s="163"/>
      <c r="L3904" s="164"/>
    </row>
    <row r="3905" spans="2:12" s="160" customFormat="1" x14ac:dyDescent="0.2">
      <c r="B3905" s="161"/>
      <c r="D3905" s="161"/>
      <c r="E3905" s="161"/>
      <c r="H3905" s="162"/>
      <c r="J3905" s="162"/>
      <c r="K3905" s="163"/>
      <c r="L3905" s="164"/>
    </row>
    <row r="3906" spans="2:12" s="160" customFormat="1" x14ac:dyDescent="0.2">
      <c r="B3906" s="161"/>
      <c r="D3906" s="161"/>
      <c r="E3906" s="161"/>
      <c r="H3906" s="162"/>
      <c r="J3906" s="162"/>
      <c r="K3906" s="163"/>
      <c r="L3906" s="164"/>
    </row>
    <row r="3907" spans="2:12" s="160" customFormat="1" x14ac:dyDescent="0.2">
      <c r="B3907" s="161"/>
      <c r="D3907" s="161"/>
      <c r="E3907" s="161"/>
      <c r="H3907" s="162"/>
      <c r="J3907" s="162"/>
      <c r="K3907" s="163"/>
      <c r="L3907" s="164"/>
    </row>
    <row r="3908" spans="2:12" s="160" customFormat="1" x14ac:dyDescent="0.2">
      <c r="B3908" s="161"/>
      <c r="D3908" s="161"/>
      <c r="E3908" s="161"/>
      <c r="H3908" s="162"/>
      <c r="J3908" s="162"/>
      <c r="K3908" s="163"/>
      <c r="L3908" s="164"/>
    </row>
    <row r="3909" spans="2:12" s="160" customFormat="1" x14ac:dyDescent="0.2">
      <c r="B3909" s="161"/>
      <c r="D3909" s="161"/>
      <c r="E3909" s="161"/>
      <c r="H3909" s="162"/>
      <c r="J3909" s="162"/>
      <c r="K3909" s="163"/>
      <c r="L3909" s="164"/>
    </row>
    <row r="3910" spans="2:12" s="160" customFormat="1" x14ac:dyDescent="0.2">
      <c r="B3910" s="161"/>
      <c r="D3910" s="161"/>
      <c r="E3910" s="161"/>
      <c r="H3910" s="162"/>
      <c r="J3910" s="162"/>
      <c r="K3910" s="163"/>
      <c r="L3910" s="164"/>
    </row>
    <row r="3911" spans="2:12" s="160" customFormat="1" x14ac:dyDescent="0.2">
      <c r="B3911" s="161"/>
      <c r="D3911" s="161"/>
      <c r="E3911" s="161"/>
      <c r="H3911" s="162"/>
      <c r="J3911" s="162"/>
      <c r="K3911" s="163"/>
      <c r="L3911" s="164"/>
    </row>
    <row r="3912" spans="2:12" s="160" customFormat="1" x14ac:dyDescent="0.2">
      <c r="B3912" s="161"/>
      <c r="D3912" s="161"/>
      <c r="E3912" s="161"/>
      <c r="H3912" s="162"/>
      <c r="J3912" s="162"/>
      <c r="K3912" s="163"/>
      <c r="L3912" s="164"/>
    </row>
    <row r="3913" spans="2:12" s="160" customFormat="1" x14ac:dyDescent="0.2">
      <c r="B3913" s="161"/>
      <c r="D3913" s="161"/>
      <c r="E3913" s="161"/>
      <c r="H3913" s="162"/>
      <c r="J3913" s="162"/>
      <c r="K3913" s="163"/>
      <c r="L3913" s="164"/>
    </row>
    <row r="3914" spans="2:12" s="160" customFormat="1" x14ac:dyDescent="0.2">
      <c r="B3914" s="161"/>
      <c r="D3914" s="161"/>
      <c r="E3914" s="161"/>
      <c r="H3914" s="162"/>
      <c r="J3914" s="162"/>
      <c r="K3914" s="163"/>
      <c r="L3914" s="164"/>
    </row>
    <row r="3915" spans="2:12" s="160" customFormat="1" x14ac:dyDescent="0.2">
      <c r="B3915" s="161"/>
      <c r="D3915" s="161"/>
      <c r="E3915" s="161"/>
      <c r="H3915" s="162"/>
      <c r="J3915" s="162"/>
      <c r="K3915" s="163"/>
      <c r="L3915" s="164"/>
    </row>
    <row r="3916" spans="2:12" s="160" customFormat="1" x14ac:dyDescent="0.2">
      <c r="B3916" s="161"/>
      <c r="D3916" s="161"/>
      <c r="E3916" s="161"/>
      <c r="H3916" s="162"/>
      <c r="J3916" s="162"/>
      <c r="K3916" s="163"/>
      <c r="L3916" s="164"/>
    </row>
    <row r="3917" spans="2:12" s="160" customFormat="1" x14ac:dyDescent="0.2">
      <c r="B3917" s="161"/>
      <c r="D3917" s="161"/>
      <c r="E3917" s="161"/>
      <c r="H3917" s="162"/>
      <c r="J3917" s="162"/>
      <c r="K3917" s="163"/>
      <c r="L3917" s="164"/>
    </row>
    <row r="3918" spans="2:12" s="160" customFormat="1" x14ac:dyDescent="0.2">
      <c r="B3918" s="161"/>
      <c r="D3918" s="161"/>
      <c r="E3918" s="161"/>
      <c r="H3918" s="162"/>
      <c r="J3918" s="162"/>
      <c r="K3918" s="163"/>
      <c r="L3918" s="164"/>
    </row>
    <row r="3919" spans="2:12" s="160" customFormat="1" x14ac:dyDescent="0.2">
      <c r="B3919" s="161"/>
      <c r="D3919" s="161"/>
      <c r="E3919" s="161"/>
      <c r="H3919" s="162"/>
      <c r="J3919" s="162"/>
      <c r="K3919" s="163"/>
      <c r="L3919" s="164"/>
    </row>
    <row r="3920" spans="2:12" s="160" customFormat="1" x14ac:dyDescent="0.2">
      <c r="B3920" s="161"/>
      <c r="D3920" s="161"/>
      <c r="E3920" s="161"/>
      <c r="H3920" s="162"/>
      <c r="J3920" s="162"/>
      <c r="K3920" s="163"/>
      <c r="L3920" s="164"/>
    </row>
    <row r="3921" spans="2:12" s="160" customFormat="1" x14ac:dyDescent="0.2">
      <c r="B3921" s="161"/>
      <c r="D3921" s="161"/>
      <c r="E3921" s="161"/>
      <c r="H3921" s="162"/>
      <c r="J3921" s="162"/>
      <c r="K3921" s="163"/>
      <c r="L3921" s="164"/>
    </row>
    <row r="3922" spans="2:12" s="160" customFormat="1" x14ac:dyDescent="0.2">
      <c r="B3922" s="161"/>
      <c r="D3922" s="161"/>
      <c r="E3922" s="161"/>
      <c r="H3922" s="162"/>
      <c r="J3922" s="162"/>
      <c r="K3922" s="163"/>
      <c r="L3922" s="164"/>
    </row>
    <row r="3923" spans="2:12" s="160" customFormat="1" x14ac:dyDescent="0.2">
      <c r="B3923" s="161"/>
      <c r="D3923" s="161"/>
      <c r="E3923" s="161"/>
      <c r="H3923" s="162"/>
      <c r="J3923" s="162"/>
      <c r="K3923" s="163"/>
      <c r="L3923" s="164"/>
    </row>
    <row r="3924" spans="2:12" s="160" customFormat="1" x14ac:dyDescent="0.2">
      <c r="B3924" s="161"/>
      <c r="D3924" s="161"/>
      <c r="E3924" s="161"/>
      <c r="H3924" s="162"/>
      <c r="J3924" s="162"/>
      <c r="K3924" s="163"/>
      <c r="L3924" s="164"/>
    </row>
    <row r="3925" spans="2:12" s="160" customFormat="1" x14ac:dyDescent="0.2">
      <c r="B3925" s="161"/>
      <c r="D3925" s="161"/>
      <c r="E3925" s="161"/>
      <c r="H3925" s="162"/>
      <c r="J3925" s="162"/>
      <c r="K3925" s="163"/>
      <c r="L3925" s="164"/>
    </row>
    <row r="3926" spans="2:12" s="160" customFormat="1" x14ac:dyDescent="0.2">
      <c r="B3926" s="161"/>
      <c r="D3926" s="161"/>
      <c r="E3926" s="161"/>
      <c r="H3926" s="162"/>
      <c r="J3926" s="162"/>
      <c r="K3926" s="163"/>
      <c r="L3926" s="164"/>
    </row>
    <row r="3927" spans="2:12" s="160" customFormat="1" x14ac:dyDescent="0.2">
      <c r="B3927" s="161"/>
      <c r="D3927" s="161"/>
      <c r="E3927" s="161"/>
      <c r="H3927" s="162"/>
      <c r="J3927" s="162"/>
      <c r="K3927" s="163"/>
      <c r="L3927" s="164"/>
    </row>
    <row r="3928" spans="2:12" s="160" customFormat="1" x14ac:dyDescent="0.2">
      <c r="B3928" s="161"/>
      <c r="D3928" s="161"/>
      <c r="E3928" s="161"/>
      <c r="H3928" s="162"/>
      <c r="J3928" s="162"/>
      <c r="K3928" s="163"/>
      <c r="L3928" s="164"/>
    </row>
    <row r="3929" spans="2:12" s="160" customFormat="1" x14ac:dyDescent="0.2">
      <c r="B3929" s="161"/>
      <c r="D3929" s="161"/>
      <c r="E3929" s="161"/>
      <c r="H3929" s="162"/>
      <c r="J3929" s="162"/>
      <c r="K3929" s="163"/>
      <c r="L3929" s="164"/>
    </row>
    <row r="3930" spans="2:12" s="160" customFormat="1" x14ac:dyDescent="0.2">
      <c r="B3930" s="161"/>
      <c r="D3930" s="161"/>
      <c r="E3930" s="161"/>
      <c r="H3930" s="162"/>
      <c r="J3930" s="162"/>
      <c r="K3930" s="163"/>
      <c r="L3930" s="164"/>
    </row>
    <row r="3931" spans="2:12" s="160" customFormat="1" x14ac:dyDescent="0.2">
      <c r="B3931" s="161"/>
      <c r="D3931" s="161"/>
      <c r="E3931" s="161"/>
      <c r="H3931" s="162"/>
      <c r="J3931" s="162"/>
      <c r="K3931" s="163"/>
      <c r="L3931" s="164"/>
    </row>
    <row r="3932" spans="2:12" s="160" customFormat="1" x14ac:dyDescent="0.2">
      <c r="B3932" s="161"/>
      <c r="D3932" s="161"/>
      <c r="E3932" s="161"/>
      <c r="H3932" s="162"/>
      <c r="J3932" s="162"/>
      <c r="K3932" s="163"/>
      <c r="L3932" s="164"/>
    </row>
    <row r="3933" spans="2:12" s="160" customFormat="1" x14ac:dyDescent="0.2">
      <c r="B3933" s="161"/>
      <c r="D3933" s="161"/>
      <c r="E3933" s="161"/>
      <c r="H3933" s="162"/>
      <c r="J3933" s="162"/>
      <c r="K3933" s="163"/>
      <c r="L3933" s="164"/>
    </row>
    <row r="3934" spans="2:12" s="160" customFormat="1" x14ac:dyDescent="0.2">
      <c r="B3934" s="161"/>
      <c r="D3934" s="161"/>
      <c r="E3934" s="161"/>
      <c r="H3934" s="162"/>
      <c r="J3934" s="162"/>
      <c r="K3934" s="163"/>
      <c r="L3934" s="164"/>
    </row>
    <row r="3935" spans="2:12" s="160" customFormat="1" x14ac:dyDescent="0.2">
      <c r="B3935" s="161"/>
      <c r="D3935" s="161"/>
      <c r="E3935" s="161"/>
      <c r="H3935" s="162"/>
      <c r="J3935" s="162"/>
      <c r="K3935" s="163"/>
      <c r="L3935" s="164"/>
    </row>
    <row r="3936" spans="2:12" s="160" customFormat="1" x14ac:dyDescent="0.2">
      <c r="B3936" s="161"/>
      <c r="D3936" s="161"/>
      <c r="E3936" s="161"/>
      <c r="H3936" s="162"/>
      <c r="J3936" s="162"/>
      <c r="K3936" s="163"/>
      <c r="L3936" s="164"/>
    </row>
    <row r="3937" spans="2:12" s="160" customFormat="1" x14ac:dyDescent="0.2">
      <c r="B3937" s="161"/>
      <c r="D3937" s="161"/>
      <c r="E3937" s="161"/>
      <c r="H3937" s="162"/>
      <c r="J3937" s="162"/>
      <c r="K3937" s="163"/>
      <c r="L3937" s="164"/>
    </row>
    <row r="3938" spans="2:12" s="160" customFormat="1" x14ac:dyDescent="0.2">
      <c r="B3938" s="161"/>
      <c r="D3938" s="161"/>
      <c r="E3938" s="161"/>
      <c r="H3938" s="162"/>
      <c r="J3938" s="162"/>
      <c r="K3938" s="163"/>
      <c r="L3938" s="164"/>
    </row>
    <row r="3939" spans="2:12" s="160" customFormat="1" x14ac:dyDescent="0.2">
      <c r="B3939" s="161"/>
      <c r="D3939" s="161"/>
      <c r="E3939" s="161"/>
      <c r="H3939" s="162"/>
      <c r="J3939" s="162"/>
      <c r="K3939" s="163"/>
      <c r="L3939" s="164"/>
    </row>
    <row r="3940" spans="2:12" s="160" customFormat="1" x14ac:dyDescent="0.2">
      <c r="B3940" s="161"/>
      <c r="D3940" s="161"/>
      <c r="E3940" s="161"/>
      <c r="H3940" s="162"/>
      <c r="J3940" s="162"/>
      <c r="K3940" s="163"/>
      <c r="L3940" s="164"/>
    </row>
    <row r="3941" spans="2:12" s="160" customFormat="1" x14ac:dyDescent="0.2">
      <c r="B3941" s="161"/>
      <c r="D3941" s="161"/>
      <c r="E3941" s="161"/>
      <c r="H3941" s="162"/>
      <c r="J3941" s="162"/>
      <c r="K3941" s="163"/>
      <c r="L3941" s="164"/>
    </row>
    <row r="3942" spans="2:12" s="160" customFormat="1" x14ac:dyDescent="0.2">
      <c r="B3942" s="161"/>
      <c r="D3942" s="161"/>
      <c r="E3942" s="161"/>
      <c r="H3942" s="162"/>
      <c r="J3942" s="162"/>
      <c r="K3942" s="163"/>
      <c r="L3942" s="164"/>
    </row>
    <row r="3943" spans="2:12" s="160" customFormat="1" x14ac:dyDescent="0.2">
      <c r="B3943" s="161"/>
      <c r="D3943" s="161"/>
      <c r="E3943" s="161"/>
      <c r="H3943" s="162"/>
      <c r="J3943" s="162"/>
      <c r="K3943" s="163"/>
      <c r="L3943" s="164"/>
    </row>
    <row r="3944" spans="2:12" s="160" customFormat="1" x14ac:dyDescent="0.2">
      <c r="B3944" s="161"/>
      <c r="D3944" s="161"/>
      <c r="E3944" s="161"/>
      <c r="H3944" s="162"/>
      <c r="J3944" s="162"/>
      <c r="K3944" s="163"/>
      <c r="L3944" s="164"/>
    </row>
    <row r="3945" spans="2:12" s="160" customFormat="1" x14ac:dyDescent="0.2">
      <c r="B3945" s="161"/>
      <c r="D3945" s="161"/>
      <c r="E3945" s="161"/>
      <c r="H3945" s="162"/>
      <c r="J3945" s="162"/>
      <c r="K3945" s="163"/>
      <c r="L3945" s="164"/>
    </row>
    <row r="3946" spans="2:12" s="160" customFormat="1" x14ac:dyDescent="0.2">
      <c r="B3946" s="161"/>
      <c r="D3946" s="161"/>
      <c r="E3946" s="161"/>
      <c r="H3946" s="162"/>
      <c r="J3946" s="162"/>
      <c r="K3946" s="163"/>
      <c r="L3946" s="164"/>
    </row>
    <row r="3947" spans="2:12" s="160" customFormat="1" x14ac:dyDescent="0.2">
      <c r="B3947" s="161"/>
      <c r="D3947" s="161"/>
      <c r="E3947" s="161"/>
      <c r="H3947" s="162"/>
      <c r="J3947" s="162"/>
      <c r="K3947" s="163"/>
      <c r="L3947" s="164"/>
    </row>
    <row r="3948" spans="2:12" s="160" customFormat="1" x14ac:dyDescent="0.2">
      <c r="B3948" s="161"/>
      <c r="D3948" s="161"/>
      <c r="E3948" s="161"/>
      <c r="H3948" s="162"/>
      <c r="J3948" s="162"/>
      <c r="K3948" s="163"/>
      <c r="L3948" s="164"/>
    </row>
    <row r="3949" spans="2:12" s="160" customFormat="1" x14ac:dyDescent="0.2">
      <c r="B3949" s="161"/>
      <c r="D3949" s="161"/>
      <c r="E3949" s="161"/>
      <c r="H3949" s="162"/>
      <c r="J3949" s="162"/>
      <c r="K3949" s="163"/>
      <c r="L3949" s="164"/>
    </row>
    <row r="3950" spans="2:12" s="160" customFormat="1" x14ac:dyDescent="0.2">
      <c r="B3950" s="161"/>
      <c r="D3950" s="161"/>
      <c r="E3950" s="161"/>
      <c r="H3950" s="162"/>
      <c r="J3950" s="162"/>
      <c r="K3950" s="163"/>
      <c r="L3950" s="164"/>
    </row>
    <row r="3951" spans="2:12" s="160" customFormat="1" x14ac:dyDescent="0.2">
      <c r="B3951" s="161"/>
      <c r="D3951" s="161"/>
      <c r="E3951" s="161"/>
      <c r="H3951" s="162"/>
      <c r="J3951" s="162"/>
      <c r="K3951" s="163"/>
      <c r="L3951" s="164"/>
    </row>
    <row r="3952" spans="2:12" s="160" customFormat="1" x14ac:dyDescent="0.2">
      <c r="B3952" s="161"/>
      <c r="D3952" s="161"/>
      <c r="E3952" s="161"/>
      <c r="H3952" s="162"/>
      <c r="J3952" s="162"/>
      <c r="K3952" s="163"/>
      <c r="L3952" s="164"/>
    </row>
    <row r="3953" spans="2:12" s="160" customFormat="1" x14ac:dyDescent="0.2">
      <c r="B3953" s="161"/>
      <c r="D3953" s="161"/>
      <c r="E3953" s="161"/>
      <c r="H3953" s="162"/>
      <c r="J3953" s="162"/>
      <c r="K3953" s="163"/>
      <c r="L3953" s="164"/>
    </row>
    <row r="3954" spans="2:12" s="160" customFormat="1" x14ac:dyDescent="0.2">
      <c r="B3954" s="161"/>
      <c r="D3954" s="161"/>
      <c r="E3954" s="161"/>
      <c r="H3954" s="162"/>
      <c r="J3954" s="162"/>
      <c r="K3954" s="163"/>
      <c r="L3954" s="164"/>
    </row>
    <row r="3955" spans="2:12" s="160" customFormat="1" x14ac:dyDescent="0.2">
      <c r="B3955" s="161"/>
      <c r="D3955" s="161"/>
      <c r="E3955" s="161"/>
      <c r="H3955" s="162"/>
      <c r="J3955" s="162"/>
      <c r="K3955" s="163"/>
      <c r="L3955" s="164"/>
    </row>
    <row r="3956" spans="2:12" s="160" customFormat="1" x14ac:dyDescent="0.2">
      <c r="B3956" s="161"/>
      <c r="D3956" s="161"/>
      <c r="E3956" s="161"/>
      <c r="H3956" s="162"/>
      <c r="J3956" s="162"/>
      <c r="K3956" s="163"/>
      <c r="L3956" s="164"/>
    </row>
    <row r="3957" spans="2:12" s="160" customFormat="1" x14ac:dyDescent="0.2">
      <c r="B3957" s="161"/>
      <c r="D3957" s="161"/>
      <c r="E3957" s="161"/>
      <c r="H3957" s="162"/>
      <c r="J3957" s="162"/>
      <c r="K3957" s="163"/>
      <c r="L3957" s="164"/>
    </row>
    <row r="3958" spans="2:12" s="160" customFormat="1" x14ac:dyDescent="0.2">
      <c r="B3958" s="161"/>
      <c r="D3958" s="161"/>
      <c r="E3958" s="161"/>
      <c r="H3958" s="162"/>
      <c r="J3958" s="162"/>
      <c r="K3958" s="163"/>
      <c r="L3958" s="164"/>
    </row>
    <row r="3959" spans="2:12" s="160" customFormat="1" x14ac:dyDescent="0.2">
      <c r="B3959" s="161"/>
      <c r="D3959" s="161"/>
      <c r="E3959" s="161"/>
      <c r="H3959" s="162"/>
      <c r="J3959" s="162"/>
      <c r="K3959" s="163"/>
      <c r="L3959" s="164"/>
    </row>
    <row r="3960" spans="2:12" s="160" customFormat="1" x14ac:dyDescent="0.2">
      <c r="B3960" s="161"/>
      <c r="D3960" s="161"/>
      <c r="E3960" s="161"/>
      <c r="H3960" s="162"/>
      <c r="J3960" s="162"/>
      <c r="K3960" s="163"/>
      <c r="L3960" s="164"/>
    </row>
    <row r="3961" spans="2:12" s="160" customFormat="1" x14ac:dyDescent="0.2">
      <c r="B3961" s="161"/>
      <c r="D3961" s="161"/>
      <c r="E3961" s="161"/>
      <c r="H3961" s="162"/>
      <c r="J3961" s="162"/>
      <c r="K3961" s="163"/>
      <c r="L3961" s="164"/>
    </row>
    <row r="3962" spans="2:12" s="160" customFormat="1" x14ac:dyDescent="0.2">
      <c r="B3962" s="161"/>
      <c r="D3962" s="161"/>
      <c r="E3962" s="161"/>
      <c r="H3962" s="162"/>
      <c r="J3962" s="162"/>
      <c r="K3962" s="163"/>
      <c r="L3962" s="164"/>
    </row>
    <row r="3963" spans="2:12" s="160" customFormat="1" x14ac:dyDescent="0.2">
      <c r="B3963" s="161"/>
      <c r="D3963" s="161"/>
      <c r="E3963" s="161"/>
      <c r="H3963" s="162"/>
      <c r="J3963" s="162"/>
      <c r="K3963" s="163"/>
      <c r="L3963" s="164"/>
    </row>
    <row r="3964" spans="2:12" s="160" customFormat="1" x14ac:dyDescent="0.2">
      <c r="B3964" s="161"/>
      <c r="D3964" s="161"/>
      <c r="E3964" s="161"/>
      <c r="H3964" s="162"/>
      <c r="J3964" s="162"/>
      <c r="K3964" s="163"/>
      <c r="L3964" s="164"/>
    </row>
    <row r="3965" spans="2:12" s="160" customFormat="1" x14ac:dyDescent="0.2">
      <c r="B3965" s="161"/>
      <c r="D3965" s="161"/>
      <c r="E3965" s="161"/>
      <c r="H3965" s="162"/>
      <c r="J3965" s="162"/>
      <c r="K3965" s="163"/>
      <c r="L3965" s="164"/>
    </row>
    <row r="3966" spans="2:12" s="160" customFormat="1" x14ac:dyDescent="0.2">
      <c r="B3966" s="161"/>
      <c r="D3966" s="161"/>
      <c r="E3966" s="161"/>
      <c r="H3966" s="162"/>
      <c r="J3966" s="162"/>
      <c r="K3966" s="163"/>
      <c r="L3966" s="164"/>
    </row>
    <row r="3967" spans="2:12" s="160" customFormat="1" x14ac:dyDescent="0.2">
      <c r="B3967" s="161"/>
      <c r="D3967" s="161"/>
      <c r="E3967" s="161"/>
      <c r="H3967" s="162"/>
      <c r="J3967" s="162"/>
      <c r="K3967" s="163"/>
      <c r="L3967" s="164"/>
    </row>
    <row r="3968" spans="2:12" s="160" customFormat="1" x14ac:dyDescent="0.2">
      <c r="B3968" s="161"/>
      <c r="D3968" s="161"/>
      <c r="E3968" s="161"/>
      <c r="H3968" s="162"/>
      <c r="J3968" s="162"/>
      <c r="K3968" s="163"/>
      <c r="L3968" s="164"/>
    </row>
    <row r="3969" spans="2:12" s="160" customFormat="1" x14ac:dyDescent="0.2">
      <c r="B3969" s="161"/>
      <c r="D3969" s="161"/>
      <c r="E3969" s="161"/>
      <c r="H3969" s="162"/>
      <c r="J3969" s="162"/>
      <c r="K3969" s="163"/>
      <c r="L3969" s="164"/>
    </row>
    <row r="3970" spans="2:12" s="160" customFormat="1" x14ac:dyDescent="0.2">
      <c r="B3970" s="161"/>
      <c r="D3970" s="161"/>
      <c r="E3970" s="161"/>
      <c r="H3970" s="162"/>
      <c r="J3970" s="162"/>
      <c r="K3970" s="163"/>
      <c r="L3970" s="164"/>
    </row>
    <row r="3971" spans="2:12" s="160" customFormat="1" x14ac:dyDescent="0.2">
      <c r="B3971" s="161"/>
      <c r="D3971" s="161"/>
      <c r="E3971" s="161"/>
      <c r="H3971" s="162"/>
      <c r="J3971" s="162"/>
      <c r="K3971" s="163"/>
      <c r="L3971" s="164"/>
    </row>
    <row r="3972" spans="2:12" s="160" customFormat="1" x14ac:dyDescent="0.2">
      <c r="B3972" s="161"/>
      <c r="D3972" s="161"/>
      <c r="E3972" s="161"/>
      <c r="H3972" s="162"/>
      <c r="J3972" s="162"/>
      <c r="K3972" s="163"/>
      <c r="L3972" s="164"/>
    </row>
    <row r="3973" spans="2:12" s="160" customFormat="1" x14ac:dyDescent="0.2">
      <c r="B3973" s="161"/>
      <c r="D3973" s="161"/>
      <c r="E3973" s="161"/>
      <c r="H3973" s="162"/>
      <c r="J3973" s="162"/>
      <c r="K3973" s="163"/>
      <c r="L3973" s="164"/>
    </row>
    <row r="3974" spans="2:12" s="160" customFormat="1" x14ac:dyDescent="0.2">
      <c r="B3974" s="161"/>
      <c r="D3974" s="161"/>
      <c r="E3974" s="161"/>
      <c r="H3974" s="162"/>
      <c r="J3974" s="162"/>
      <c r="K3974" s="163"/>
      <c r="L3974" s="164"/>
    </row>
    <row r="3975" spans="2:12" s="160" customFormat="1" x14ac:dyDescent="0.2">
      <c r="B3975" s="161"/>
      <c r="D3975" s="161"/>
      <c r="E3975" s="161"/>
      <c r="H3975" s="162"/>
      <c r="J3975" s="162"/>
      <c r="K3975" s="163"/>
      <c r="L3975" s="164"/>
    </row>
    <row r="3976" spans="2:12" s="160" customFormat="1" x14ac:dyDescent="0.2">
      <c r="B3976" s="161"/>
      <c r="D3976" s="161"/>
      <c r="E3976" s="161"/>
      <c r="H3976" s="162"/>
      <c r="J3976" s="162"/>
      <c r="K3976" s="163"/>
      <c r="L3976" s="164"/>
    </row>
    <row r="3977" spans="2:12" s="160" customFormat="1" x14ac:dyDescent="0.2">
      <c r="B3977" s="161"/>
      <c r="D3977" s="161"/>
      <c r="E3977" s="161"/>
      <c r="H3977" s="162"/>
      <c r="J3977" s="162"/>
      <c r="K3977" s="163"/>
      <c r="L3977" s="164"/>
    </row>
    <row r="3978" spans="2:12" s="160" customFormat="1" x14ac:dyDescent="0.2">
      <c r="B3978" s="161"/>
      <c r="D3978" s="161"/>
      <c r="E3978" s="161"/>
      <c r="H3978" s="162"/>
      <c r="J3978" s="162"/>
      <c r="K3978" s="163"/>
      <c r="L3978" s="164"/>
    </row>
    <row r="3979" spans="2:12" s="160" customFormat="1" x14ac:dyDescent="0.2">
      <c r="B3979" s="161"/>
      <c r="D3979" s="161"/>
      <c r="E3979" s="161"/>
      <c r="H3979" s="162"/>
      <c r="J3979" s="162"/>
      <c r="K3979" s="163"/>
      <c r="L3979" s="164"/>
    </row>
    <row r="3980" spans="2:12" s="160" customFormat="1" x14ac:dyDescent="0.2">
      <c r="B3980" s="161"/>
      <c r="D3980" s="161"/>
      <c r="E3980" s="161"/>
      <c r="H3980" s="162"/>
      <c r="J3980" s="162"/>
      <c r="K3980" s="163"/>
      <c r="L3980" s="164"/>
    </row>
    <row r="3981" spans="2:12" s="160" customFormat="1" x14ac:dyDescent="0.2">
      <c r="B3981" s="161"/>
      <c r="D3981" s="161"/>
      <c r="E3981" s="161"/>
      <c r="H3981" s="162"/>
      <c r="J3981" s="162"/>
      <c r="K3981" s="163"/>
      <c r="L3981" s="164"/>
    </row>
    <row r="3982" spans="2:12" s="160" customFormat="1" x14ac:dyDescent="0.2">
      <c r="B3982" s="161"/>
      <c r="D3982" s="161"/>
      <c r="E3982" s="161"/>
      <c r="H3982" s="162"/>
      <c r="J3982" s="162"/>
      <c r="K3982" s="163"/>
      <c r="L3982" s="164"/>
    </row>
    <row r="3983" spans="2:12" s="160" customFormat="1" x14ac:dyDescent="0.2">
      <c r="B3983" s="161"/>
      <c r="D3983" s="161"/>
      <c r="E3983" s="161"/>
      <c r="H3983" s="162"/>
      <c r="J3983" s="162"/>
      <c r="K3983" s="163"/>
      <c r="L3983" s="164"/>
    </row>
    <row r="3984" spans="2:12" s="160" customFormat="1" x14ac:dyDescent="0.2">
      <c r="B3984" s="161"/>
      <c r="D3984" s="161"/>
      <c r="E3984" s="161"/>
      <c r="H3984" s="162"/>
      <c r="J3984" s="162"/>
      <c r="K3984" s="163"/>
      <c r="L3984" s="164"/>
    </row>
    <row r="3985" spans="2:12" s="160" customFormat="1" x14ac:dyDescent="0.2">
      <c r="B3985" s="161"/>
      <c r="D3985" s="161"/>
      <c r="E3985" s="161"/>
      <c r="H3985" s="162"/>
      <c r="J3985" s="162"/>
      <c r="K3985" s="163"/>
      <c r="L3985" s="164"/>
    </row>
    <row r="3986" spans="2:12" s="160" customFormat="1" x14ac:dyDescent="0.2">
      <c r="B3986" s="161"/>
      <c r="D3986" s="161"/>
      <c r="E3986" s="161"/>
      <c r="H3986" s="162"/>
      <c r="J3986" s="162"/>
      <c r="K3986" s="163"/>
      <c r="L3986" s="164"/>
    </row>
    <row r="3987" spans="2:12" s="160" customFormat="1" x14ac:dyDescent="0.2">
      <c r="B3987" s="161"/>
      <c r="D3987" s="161"/>
      <c r="E3987" s="161"/>
      <c r="H3987" s="162"/>
      <c r="J3987" s="162"/>
      <c r="K3987" s="163"/>
      <c r="L3987" s="164"/>
    </row>
    <row r="3988" spans="2:12" s="160" customFormat="1" x14ac:dyDescent="0.2">
      <c r="B3988" s="161"/>
      <c r="D3988" s="161"/>
      <c r="E3988" s="161"/>
      <c r="H3988" s="162"/>
      <c r="J3988" s="162"/>
      <c r="K3988" s="163"/>
      <c r="L3988" s="164"/>
    </row>
    <row r="3989" spans="2:12" s="160" customFormat="1" x14ac:dyDescent="0.2">
      <c r="B3989" s="161"/>
      <c r="D3989" s="161"/>
      <c r="E3989" s="161"/>
      <c r="H3989" s="162"/>
      <c r="J3989" s="162"/>
      <c r="K3989" s="163"/>
      <c r="L3989" s="164"/>
    </row>
    <row r="3990" spans="2:12" s="160" customFormat="1" x14ac:dyDescent="0.2">
      <c r="B3990" s="161"/>
      <c r="D3990" s="161"/>
      <c r="E3990" s="161"/>
      <c r="H3990" s="162"/>
      <c r="J3990" s="162"/>
      <c r="K3990" s="163"/>
      <c r="L3990" s="164"/>
    </row>
    <row r="3991" spans="2:12" s="160" customFormat="1" x14ac:dyDescent="0.2">
      <c r="B3991" s="161"/>
      <c r="D3991" s="161"/>
      <c r="E3991" s="161"/>
      <c r="H3991" s="162"/>
      <c r="J3991" s="162"/>
      <c r="K3991" s="163"/>
      <c r="L3991" s="164"/>
    </row>
    <row r="3992" spans="2:12" s="160" customFormat="1" x14ac:dyDescent="0.2">
      <c r="B3992" s="161"/>
      <c r="D3992" s="161"/>
      <c r="E3992" s="161"/>
      <c r="H3992" s="162"/>
      <c r="J3992" s="162"/>
      <c r="K3992" s="163"/>
      <c r="L3992" s="164"/>
    </row>
    <row r="3993" spans="2:12" s="160" customFormat="1" x14ac:dyDescent="0.2">
      <c r="B3993" s="161"/>
      <c r="D3993" s="161"/>
      <c r="E3993" s="161"/>
      <c r="H3993" s="162"/>
      <c r="J3993" s="162"/>
      <c r="K3993" s="163"/>
      <c r="L3993" s="164"/>
    </row>
    <row r="3994" spans="2:12" s="160" customFormat="1" x14ac:dyDescent="0.2">
      <c r="B3994" s="161"/>
      <c r="D3994" s="161"/>
      <c r="E3994" s="161"/>
      <c r="H3994" s="162"/>
      <c r="J3994" s="162"/>
      <c r="K3994" s="163"/>
      <c r="L3994" s="164"/>
    </row>
    <row r="3995" spans="2:12" s="160" customFormat="1" x14ac:dyDescent="0.2">
      <c r="B3995" s="161"/>
      <c r="D3995" s="161"/>
      <c r="E3995" s="161"/>
      <c r="H3995" s="162"/>
      <c r="J3995" s="162"/>
      <c r="K3995" s="163"/>
      <c r="L3995" s="164"/>
    </row>
    <row r="3996" spans="2:12" s="160" customFormat="1" x14ac:dyDescent="0.2">
      <c r="B3996" s="161"/>
      <c r="D3996" s="161"/>
      <c r="E3996" s="161"/>
      <c r="H3996" s="162"/>
      <c r="J3996" s="162"/>
      <c r="K3996" s="163"/>
      <c r="L3996" s="164"/>
    </row>
    <row r="3997" spans="2:12" s="160" customFormat="1" x14ac:dyDescent="0.2">
      <c r="B3997" s="161"/>
      <c r="D3997" s="161"/>
      <c r="E3997" s="161"/>
      <c r="H3997" s="162"/>
      <c r="J3997" s="162"/>
      <c r="K3997" s="163"/>
      <c r="L3997" s="164"/>
    </row>
    <row r="3998" spans="2:12" s="160" customFormat="1" x14ac:dyDescent="0.2">
      <c r="B3998" s="161"/>
      <c r="D3998" s="161"/>
      <c r="E3998" s="161"/>
      <c r="H3998" s="162"/>
      <c r="J3998" s="162"/>
      <c r="K3998" s="163"/>
      <c r="L3998" s="164"/>
    </row>
    <row r="3999" spans="2:12" s="160" customFormat="1" x14ac:dyDescent="0.2">
      <c r="B3999" s="161"/>
      <c r="D3999" s="161"/>
      <c r="E3999" s="161"/>
      <c r="H3999" s="162"/>
      <c r="J3999" s="162"/>
      <c r="K3999" s="163"/>
      <c r="L3999" s="164"/>
    </row>
    <row r="4000" spans="2:12" s="160" customFormat="1" x14ac:dyDescent="0.2">
      <c r="B4000" s="161"/>
      <c r="D4000" s="161"/>
      <c r="E4000" s="161"/>
      <c r="H4000" s="162"/>
      <c r="J4000" s="162"/>
      <c r="K4000" s="163"/>
      <c r="L4000" s="164"/>
    </row>
    <row r="4001" spans="2:12" s="160" customFormat="1" x14ac:dyDescent="0.2">
      <c r="B4001" s="161"/>
      <c r="D4001" s="161"/>
      <c r="E4001" s="161"/>
      <c r="H4001" s="162"/>
      <c r="J4001" s="162"/>
      <c r="K4001" s="163"/>
      <c r="L4001" s="164"/>
    </row>
    <row r="4002" spans="2:12" s="160" customFormat="1" x14ac:dyDescent="0.2">
      <c r="B4002" s="161"/>
      <c r="D4002" s="161"/>
      <c r="E4002" s="161"/>
      <c r="H4002" s="162"/>
      <c r="J4002" s="162"/>
      <c r="K4002" s="163"/>
      <c r="L4002" s="164"/>
    </row>
    <row r="4003" spans="2:12" s="160" customFormat="1" x14ac:dyDescent="0.2">
      <c r="B4003" s="161"/>
      <c r="D4003" s="161"/>
      <c r="E4003" s="161"/>
      <c r="H4003" s="162"/>
      <c r="J4003" s="162"/>
      <c r="K4003" s="163"/>
      <c r="L4003" s="164"/>
    </row>
    <row r="4004" spans="2:12" s="160" customFormat="1" x14ac:dyDescent="0.2">
      <c r="B4004" s="161"/>
      <c r="D4004" s="161"/>
      <c r="E4004" s="161"/>
      <c r="H4004" s="162"/>
      <c r="J4004" s="162"/>
      <c r="K4004" s="163"/>
      <c r="L4004" s="164"/>
    </row>
    <row r="4005" spans="2:12" s="160" customFormat="1" x14ac:dyDescent="0.2">
      <c r="B4005" s="161"/>
      <c r="D4005" s="161"/>
      <c r="E4005" s="161"/>
      <c r="H4005" s="162"/>
      <c r="J4005" s="162"/>
      <c r="K4005" s="163"/>
      <c r="L4005" s="164"/>
    </row>
    <row r="4006" spans="2:12" s="160" customFormat="1" x14ac:dyDescent="0.2">
      <c r="B4006" s="161"/>
      <c r="D4006" s="161"/>
      <c r="E4006" s="161"/>
      <c r="H4006" s="162"/>
      <c r="J4006" s="162"/>
      <c r="K4006" s="163"/>
      <c r="L4006" s="164"/>
    </row>
    <row r="4007" spans="2:12" s="160" customFormat="1" x14ac:dyDescent="0.2">
      <c r="B4007" s="161"/>
      <c r="D4007" s="161"/>
      <c r="E4007" s="161"/>
      <c r="H4007" s="162"/>
      <c r="J4007" s="162"/>
      <c r="K4007" s="163"/>
      <c r="L4007" s="164"/>
    </row>
    <row r="4008" spans="2:12" s="160" customFormat="1" x14ac:dyDescent="0.2">
      <c r="B4008" s="161"/>
      <c r="D4008" s="161"/>
      <c r="E4008" s="161"/>
      <c r="H4008" s="162"/>
      <c r="J4008" s="162"/>
      <c r="K4008" s="163"/>
      <c r="L4008" s="164"/>
    </row>
    <row r="4009" spans="2:12" s="160" customFormat="1" x14ac:dyDescent="0.2">
      <c r="B4009" s="161"/>
      <c r="D4009" s="161"/>
      <c r="E4009" s="161"/>
      <c r="H4009" s="162"/>
      <c r="J4009" s="162"/>
      <c r="K4009" s="163"/>
      <c r="L4009" s="164"/>
    </row>
    <row r="4010" spans="2:12" s="160" customFormat="1" x14ac:dyDescent="0.2">
      <c r="B4010" s="161"/>
      <c r="D4010" s="161"/>
      <c r="E4010" s="161"/>
      <c r="H4010" s="162"/>
      <c r="J4010" s="162"/>
      <c r="K4010" s="163"/>
      <c r="L4010" s="164"/>
    </row>
    <row r="4011" spans="2:12" s="160" customFormat="1" x14ac:dyDescent="0.2">
      <c r="B4011" s="161"/>
      <c r="D4011" s="161"/>
      <c r="E4011" s="161"/>
      <c r="H4011" s="162"/>
      <c r="J4011" s="162"/>
      <c r="K4011" s="163"/>
      <c r="L4011" s="164"/>
    </row>
    <row r="4012" spans="2:12" s="160" customFormat="1" x14ac:dyDescent="0.2">
      <c r="B4012" s="161"/>
      <c r="D4012" s="161"/>
      <c r="E4012" s="161"/>
      <c r="H4012" s="162"/>
      <c r="J4012" s="162"/>
      <c r="K4012" s="163"/>
      <c r="L4012" s="164"/>
    </row>
    <row r="4013" spans="2:12" s="160" customFormat="1" x14ac:dyDescent="0.2">
      <c r="B4013" s="161"/>
      <c r="D4013" s="161"/>
      <c r="E4013" s="161"/>
      <c r="H4013" s="162"/>
      <c r="J4013" s="162"/>
      <c r="K4013" s="163"/>
      <c r="L4013" s="164"/>
    </row>
    <row r="4014" spans="2:12" s="160" customFormat="1" x14ac:dyDescent="0.2">
      <c r="B4014" s="161"/>
      <c r="D4014" s="161"/>
      <c r="E4014" s="161"/>
      <c r="H4014" s="162"/>
      <c r="J4014" s="162"/>
      <c r="K4014" s="163"/>
      <c r="L4014" s="164"/>
    </row>
    <row r="4015" spans="2:12" s="160" customFormat="1" x14ac:dyDescent="0.2">
      <c r="B4015" s="161"/>
      <c r="D4015" s="161"/>
      <c r="E4015" s="161"/>
      <c r="H4015" s="162"/>
      <c r="J4015" s="162"/>
      <c r="K4015" s="163"/>
      <c r="L4015" s="164"/>
    </row>
    <row r="4016" spans="2:12" s="160" customFormat="1" x14ac:dyDescent="0.2">
      <c r="B4016" s="161"/>
      <c r="D4016" s="161"/>
      <c r="E4016" s="161"/>
      <c r="H4016" s="162"/>
      <c r="J4016" s="162"/>
      <c r="K4016" s="163"/>
      <c r="L4016" s="164"/>
    </row>
    <row r="4017" spans="2:12" s="160" customFormat="1" x14ac:dyDescent="0.2">
      <c r="B4017" s="161"/>
      <c r="D4017" s="161"/>
      <c r="E4017" s="161"/>
      <c r="H4017" s="162"/>
      <c r="J4017" s="162"/>
      <c r="K4017" s="163"/>
      <c r="L4017" s="164"/>
    </row>
    <row r="4018" spans="2:12" s="160" customFormat="1" x14ac:dyDescent="0.2">
      <c r="B4018" s="161"/>
      <c r="D4018" s="161"/>
      <c r="E4018" s="161"/>
      <c r="H4018" s="162"/>
      <c r="J4018" s="162"/>
      <c r="K4018" s="163"/>
      <c r="L4018" s="164"/>
    </row>
    <row r="4019" spans="2:12" s="160" customFormat="1" x14ac:dyDescent="0.2">
      <c r="B4019" s="161"/>
      <c r="D4019" s="161"/>
      <c r="E4019" s="161"/>
      <c r="H4019" s="162"/>
      <c r="J4019" s="162"/>
      <c r="K4019" s="163"/>
      <c r="L4019" s="164"/>
    </row>
    <row r="4020" spans="2:12" s="160" customFormat="1" x14ac:dyDescent="0.2">
      <c r="B4020" s="161"/>
      <c r="D4020" s="161"/>
      <c r="E4020" s="161"/>
      <c r="H4020" s="162"/>
      <c r="J4020" s="162"/>
      <c r="K4020" s="163"/>
      <c r="L4020" s="164"/>
    </row>
    <row r="4021" spans="2:12" s="160" customFormat="1" x14ac:dyDescent="0.2">
      <c r="B4021" s="161"/>
      <c r="D4021" s="161"/>
      <c r="E4021" s="161"/>
      <c r="H4021" s="162"/>
      <c r="J4021" s="162"/>
      <c r="K4021" s="163"/>
      <c r="L4021" s="164"/>
    </row>
    <row r="4022" spans="2:12" s="160" customFormat="1" x14ac:dyDescent="0.2">
      <c r="B4022" s="161"/>
      <c r="D4022" s="161"/>
      <c r="E4022" s="161"/>
      <c r="H4022" s="162"/>
      <c r="J4022" s="162"/>
      <c r="K4022" s="163"/>
      <c r="L4022" s="164"/>
    </row>
    <row r="4023" spans="2:12" s="160" customFormat="1" x14ac:dyDescent="0.2">
      <c r="B4023" s="161"/>
      <c r="D4023" s="161"/>
      <c r="E4023" s="161"/>
      <c r="H4023" s="162"/>
      <c r="J4023" s="162"/>
      <c r="K4023" s="163"/>
      <c r="L4023" s="164"/>
    </row>
    <row r="4024" spans="2:12" s="160" customFormat="1" x14ac:dyDescent="0.2">
      <c r="B4024" s="161"/>
      <c r="D4024" s="161"/>
      <c r="E4024" s="161"/>
      <c r="H4024" s="162"/>
      <c r="J4024" s="162"/>
      <c r="K4024" s="163"/>
      <c r="L4024" s="164"/>
    </row>
    <row r="4025" spans="2:12" s="160" customFormat="1" x14ac:dyDescent="0.2">
      <c r="B4025" s="161"/>
      <c r="D4025" s="161"/>
      <c r="E4025" s="161"/>
      <c r="H4025" s="162"/>
      <c r="J4025" s="162"/>
      <c r="K4025" s="163"/>
      <c r="L4025" s="164"/>
    </row>
    <row r="4026" spans="2:12" s="160" customFormat="1" x14ac:dyDescent="0.2">
      <c r="B4026" s="161"/>
      <c r="D4026" s="161"/>
      <c r="E4026" s="161"/>
      <c r="H4026" s="162"/>
      <c r="J4026" s="162"/>
      <c r="K4026" s="163"/>
      <c r="L4026" s="164"/>
    </row>
    <row r="4027" spans="2:12" s="160" customFormat="1" x14ac:dyDescent="0.2">
      <c r="B4027" s="161"/>
      <c r="D4027" s="161"/>
      <c r="E4027" s="161"/>
      <c r="H4027" s="162"/>
      <c r="J4027" s="162"/>
      <c r="K4027" s="163"/>
      <c r="L4027" s="164"/>
    </row>
    <row r="4028" spans="2:12" s="160" customFormat="1" x14ac:dyDescent="0.2">
      <c r="B4028" s="161"/>
      <c r="D4028" s="161"/>
      <c r="E4028" s="161"/>
      <c r="H4028" s="162"/>
      <c r="J4028" s="162"/>
      <c r="K4028" s="163"/>
      <c r="L4028" s="164"/>
    </row>
    <row r="4029" spans="2:12" s="160" customFormat="1" x14ac:dyDescent="0.2">
      <c r="B4029" s="161"/>
      <c r="D4029" s="161"/>
      <c r="E4029" s="161"/>
      <c r="H4029" s="162"/>
      <c r="J4029" s="162"/>
      <c r="K4029" s="163"/>
      <c r="L4029" s="164"/>
    </row>
    <row r="4030" spans="2:12" s="160" customFormat="1" x14ac:dyDescent="0.2">
      <c r="B4030" s="161"/>
      <c r="D4030" s="161"/>
      <c r="E4030" s="161"/>
      <c r="H4030" s="162"/>
      <c r="J4030" s="162"/>
      <c r="K4030" s="163"/>
      <c r="L4030" s="164"/>
    </row>
    <row r="4031" spans="2:12" s="160" customFormat="1" x14ac:dyDescent="0.2">
      <c r="B4031" s="161"/>
      <c r="D4031" s="161"/>
      <c r="E4031" s="161"/>
      <c r="H4031" s="162"/>
      <c r="J4031" s="162"/>
      <c r="K4031" s="163"/>
      <c r="L4031" s="164"/>
    </row>
    <row r="4032" spans="2:12" s="160" customFormat="1" x14ac:dyDescent="0.2">
      <c r="B4032" s="161"/>
      <c r="D4032" s="161"/>
      <c r="E4032" s="161"/>
      <c r="H4032" s="162"/>
      <c r="J4032" s="162"/>
      <c r="K4032" s="163"/>
      <c r="L4032" s="164"/>
    </row>
    <row r="4033" spans="2:12" s="160" customFormat="1" x14ac:dyDescent="0.2">
      <c r="B4033" s="161"/>
      <c r="D4033" s="161"/>
      <c r="E4033" s="161"/>
      <c r="H4033" s="162"/>
      <c r="J4033" s="162"/>
      <c r="K4033" s="163"/>
      <c r="L4033" s="164"/>
    </row>
    <row r="4034" spans="2:12" s="160" customFormat="1" x14ac:dyDescent="0.2">
      <c r="B4034" s="161"/>
      <c r="D4034" s="161"/>
      <c r="E4034" s="161"/>
      <c r="H4034" s="162"/>
      <c r="J4034" s="162"/>
      <c r="K4034" s="163"/>
      <c r="L4034" s="164"/>
    </row>
    <row r="4035" spans="2:12" s="160" customFormat="1" x14ac:dyDescent="0.2">
      <c r="B4035" s="161"/>
      <c r="D4035" s="161"/>
      <c r="E4035" s="161"/>
      <c r="H4035" s="162"/>
      <c r="J4035" s="162"/>
      <c r="K4035" s="163"/>
      <c r="L4035" s="164"/>
    </row>
    <row r="4036" spans="2:12" s="160" customFormat="1" x14ac:dyDescent="0.2">
      <c r="B4036" s="161"/>
      <c r="D4036" s="161"/>
      <c r="E4036" s="161"/>
      <c r="H4036" s="162"/>
      <c r="J4036" s="162"/>
      <c r="K4036" s="163"/>
      <c r="L4036" s="164"/>
    </row>
    <row r="4037" spans="2:12" s="160" customFormat="1" x14ac:dyDescent="0.2">
      <c r="B4037" s="161"/>
      <c r="D4037" s="161"/>
      <c r="E4037" s="161"/>
      <c r="H4037" s="162"/>
      <c r="J4037" s="162"/>
      <c r="K4037" s="163"/>
      <c r="L4037" s="164"/>
    </row>
    <row r="4038" spans="2:12" s="160" customFormat="1" x14ac:dyDescent="0.2">
      <c r="B4038" s="161"/>
      <c r="D4038" s="161"/>
      <c r="E4038" s="161"/>
      <c r="H4038" s="162"/>
      <c r="J4038" s="162"/>
      <c r="K4038" s="163"/>
      <c r="L4038" s="164"/>
    </row>
    <row r="4039" spans="2:12" s="160" customFormat="1" x14ac:dyDescent="0.2">
      <c r="B4039" s="161"/>
      <c r="D4039" s="161"/>
      <c r="E4039" s="161"/>
      <c r="H4039" s="162"/>
      <c r="J4039" s="162"/>
      <c r="K4039" s="163"/>
      <c r="L4039" s="164"/>
    </row>
    <row r="4040" spans="2:12" s="160" customFormat="1" x14ac:dyDescent="0.2">
      <c r="B4040" s="161"/>
      <c r="D4040" s="161"/>
      <c r="E4040" s="161"/>
      <c r="H4040" s="162"/>
      <c r="J4040" s="162"/>
      <c r="K4040" s="163"/>
      <c r="L4040" s="164"/>
    </row>
    <row r="4041" spans="2:12" s="160" customFormat="1" x14ac:dyDescent="0.2">
      <c r="B4041" s="161"/>
      <c r="D4041" s="161"/>
      <c r="E4041" s="161"/>
      <c r="H4041" s="162"/>
      <c r="J4041" s="162"/>
      <c r="K4041" s="163"/>
      <c r="L4041" s="164"/>
    </row>
    <row r="4042" spans="2:12" s="160" customFormat="1" x14ac:dyDescent="0.2">
      <c r="B4042" s="161"/>
      <c r="D4042" s="161"/>
      <c r="E4042" s="161"/>
      <c r="H4042" s="162"/>
      <c r="J4042" s="162"/>
      <c r="K4042" s="163"/>
      <c r="L4042" s="164"/>
    </row>
    <row r="4043" spans="2:12" s="160" customFormat="1" x14ac:dyDescent="0.2">
      <c r="B4043" s="161"/>
      <c r="D4043" s="161"/>
      <c r="E4043" s="161"/>
      <c r="H4043" s="162"/>
      <c r="J4043" s="162"/>
      <c r="K4043" s="163"/>
      <c r="L4043" s="164"/>
    </row>
    <row r="4044" spans="2:12" s="160" customFormat="1" x14ac:dyDescent="0.2">
      <c r="B4044" s="161"/>
      <c r="D4044" s="161"/>
      <c r="E4044" s="161"/>
      <c r="H4044" s="162"/>
      <c r="J4044" s="162"/>
      <c r="K4044" s="163"/>
      <c r="L4044" s="164"/>
    </row>
    <row r="4045" spans="2:12" s="160" customFormat="1" x14ac:dyDescent="0.2">
      <c r="B4045" s="161"/>
      <c r="D4045" s="161"/>
      <c r="E4045" s="161"/>
      <c r="H4045" s="162"/>
      <c r="J4045" s="162"/>
      <c r="K4045" s="163"/>
      <c r="L4045" s="164"/>
    </row>
    <row r="4046" spans="2:12" s="160" customFormat="1" x14ac:dyDescent="0.2">
      <c r="B4046" s="161"/>
      <c r="D4046" s="161"/>
      <c r="E4046" s="161"/>
      <c r="H4046" s="162"/>
      <c r="J4046" s="162"/>
      <c r="K4046" s="163"/>
      <c r="L4046" s="164"/>
    </row>
    <row r="4047" spans="2:12" s="160" customFormat="1" x14ac:dyDescent="0.2">
      <c r="B4047" s="161"/>
      <c r="D4047" s="161"/>
      <c r="E4047" s="161"/>
      <c r="H4047" s="162"/>
      <c r="J4047" s="162"/>
      <c r="K4047" s="163"/>
      <c r="L4047" s="164"/>
    </row>
    <row r="4048" spans="2:12" s="160" customFormat="1" x14ac:dyDescent="0.2">
      <c r="B4048" s="161"/>
      <c r="D4048" s="161"/>
      <c r="E4048" s="161"/>
      <c r="H4048" s="162"/>
      <c r="J4048" s="162"/>
      <c r="K4048" s="163"/>
      <c r="L4048" s="164"/>
    </row>
    <row r="4049" spans="2:12" s="160" customFormat="1" x14ac:dyDescent="0.2">
      <c r="B4049" s="161"/>
      <c r="D4049" s="161"/>
      <c r="E4049" s="161"/>
      <c r="H4049" s="162"/>
      <c r="J4049" s="162"/>
      <c r="K4049" s="163"/>
      <c r="L4049" s="164"/>
    </row>
    <row r="4050" spans="2:12" s="160" customFormat="1" x14ac:dyDescent="0.2">
      <c r="B4050" s="161"/>
      <c r="D4050" s="161"/>
      <c r="E4050" s="161"/>
      <c r="H4050" s="162"/>
      <c r="J4050" s="162"/>
      <c r="K4050" s="163"/>
      <c r="L4050" s="164"/>
    </row>
    <row r="4051" spans="2:12" s="160" customFormat="1" x14ac:dyDescent="0.2">
      <c r="B4051" s="161"/>
      <c r="D4051" s="161"/>
      <c r="E4051" s="161"/>
      <c r="H4051" s="162"/>
      <c r="J4051" s="162"/>
      <c r="K4051" s="163"/>
      <c r="L4051" s="164"/>
    </row>
    <row r="4052" spans="2:12" s="160" customFormat="1" x14ac:dyDescent="0.2">
      <c r="B4052" s="161"/>
      <c r="D4052" s="161"/>
      <c r="E4052" s="161"/>
      <c r="H4052" s="162"/>
      <c r="J4052" s="162"/>
      <c r="K4052" s="163"/>
      <c r="L4052" s="164"/>
    </row>
    <row r="4053" spans="2:12" s="160" customFormat="1" x14ac:dyDescent="0.2">
      <c r="B4053" s="161"/>
      <c r="D4053" s="161"/>
      <c r="E4053" s="161"/>
      <c r="H4053" s="162"/>
      <c r="J4053" s="162"/>
      <c r="K4053" s="163"/>
      <c r="L4053" s="164"/>
    </row>
    <row r="4054" spans="2:12" s="160" customFormat="1" x14ac:dyDescent="0.2">
      <c r="B4054" s="161"/>
      <c r="D4054" s="161"/>
      <c r="E4054" s="161"/>
      <c r="H4054" s="162"/>
      <c r="J4054" s="162"/>
      <c r="K4054" s="163"/>
      <c r="L4054" s="164"/>
    </row>
    <row r="4055" spans="2:12" s="160" customFormat="1" x14ac:dyDescent="0.2">
      <c r="B4055" s="161"/>
      <c r="D4055" s="161"/>
      <c r="E4055" s="161"/>
      <c r="H4055" s="162"/>
      <c r="J4055" s="162"/>
      <c r="K4055" s="163"/>
      <c r="L4055" s="164"/>
    </row>
    <row r="4056" spans="2:12" s="160" customFormat="1" x14ac:dyDescent="0.2">
      <c r="B4056" s="161"/>
      <c r="D4056" s="161"/>
      <c r="E4056" s="161"/>
      <c r="H4056" s="162"/>
      <c r="J4056" s="162"/>
      <c r="K4056" s="163"/>
      <c r="L4056" s="164"/>
    </row>
    <row r="4057" spans="2:12" s="160" customFormat="1" x14ac:dyDescent="0.2">
      <c r="B4057" s="161"/>
      <c r="D4057" s="161"/>
      <c r="E4057" s="161"/>
      <c r="H4057" s="162"/>
      <c r="J4057" s="162"/>
      <c r="K4057" s="163"/>
      <c r="L4057" s="164"/>
    </row>
    <row r="4058" spans="2:12" s="160" customFormat="1" x14ac:dyDescent="0.2">
      <c r="B4058" s="161"/>
      <c r="D4058" s="161"/>
      <c r="E4058" s="161"/>
      <c r="H4058" s="162"/>
      <c r="J4058" s="162"/>
      <c r="K4058" s="163"/>
      <c r="L4058" s="164"/>
    </row>
    <row r="4059" spans="2:12" s="160" customFormat="1" x14ac:dyDescent="0.2">
      <c r="B4059" s="161"/>
      <c r="D4059" s="161"/>
      <c r="E4059" s="161"/>
      <c r="H4059" s="162"/>
      <c r="J4059" s="162"/>
      <c r="K4059" s="163"/>
      <c r="L4059" s="164"/>
    </row>
    <row r="4060" spans="2:12" s="160" customFormat="1" x14ac:dyDescent="0.2">
      <c r="B4060" s="161"/>
      <c r="D4060" s="161"/>
      <c r="E4060" s="161"/>
      <c r="H4060" s="162"/>
      <c r="J4060" s="162"/>
      <c r="K4060" s="163"/>
      <c r="L4060" s="164"/>
    </row>
    <row r="4061" spans="2:12" s="160" customFormat="1" x14ac:dyDescent="0.2">
      <c r="B4061" s="161"/>
      <c r="D4061" s="161"/>
      <c r="E4061" s="161"/>
      <c r="H4061" s="162"/>
      <c r="J4061" s="162"/>
      <c r="K4061" s="163"/>
      <c r="L4061" s="164"/>
    </row>
    <row r="4062" spans="2:12" s="160" customFormat="1" x14ac:dyDescent="0.2">
      <c r="B4062" s="161"/>
      <c r="D4062" s="161"/>
      <c r="E4062" s="161"/>
      <c r="H4062" s="162"/>
      <c r="J4062" s="162"/>
      <c r="K4062" s="163"/>
      <c r="L4062" s="164"/>
    </row>
    <row r="4063" spans="2:12" s="160" customFormat="1" x14ac:dyDescent="0.2">
      <c r="B4063" s="161"/>
      <c r="D4063" s="161"/>
      <c r="E4063" s="161"/>
      <c r="H4063" s="162"/>
      <c r="J4063" s="162"/>
      <c r="K4063" s="163"/>
      <c r="L4063" s="164"/>
    </row>
    <row r="4064" spans="2:12" s="160" customFormat="1" x14ac:dyDescent="0.2">
      <c r="B4064" s="161"/>
      <c r="D4064" s="161"/>
      <c r="E4064" s="161"/>
      <c r="H4064" s="162"/>
      <c r="J4064" s="162"/>
      <c r="K4064" s="163"/>
      <c r="L4064" s="164"/>
    </row>
    <row r="4065" spans="2:12" s="160" customFormat="1" x14ac:dyDescent="0.2">
      <c r="B4065" s="161"/>
      <c r="D4065" s="161"/>
      <c r="E4065" s="161"/>
      <c r="H4065" s="162"/>
      <c r="J4065" s="162"/>
      <c r="K4065" s="163"/>
      <c r="L4065" s="164"/>
    </row>
    <row r="4066" spans="2:12" s="160" customFormat="1" x14ac:dyDescent="0.2">
      <c r="B4066" s="161"/>
      <c r="D4066" s="161"/>
      <c r="E4066" s="161"/>
      <c r="H4066" s="162"/>
      <c r="J4066" s="162"/>
      <c r="K4066" s="163"/>
      <c r="L4066" s="164"/>
    </row>
    <row r="4067" spans="2:12" s="160" customFormat="1" x14ac:dyDescent="0.2">
      <c r="B4067" s="161"/>
      <c r="D4067" s="161"/>
      <c r="E4067" s="161"/>
      <c r="H4067" s="162"/>
      <c r="J4067" s="162"/>
      <c r="K4067" s="163"/>
      <c r="L4067" s="164"/>
    </row>
    <row r="4068" spans="2:12" s="160" customFormat="1" x14ac:dyDescent="0.2">
      <c r="B4068" s="161"/>
      <c r="D4068" s="161"/>
      <c r="E4068" s="161"/>
      <c r="H4068" s="162"/>
      <c r="J4068" s="162"/>
      <c r="K4068" s="163"/>
      <c r="L4068" s="164"/>
    </row>
    <row r="4069" spans="2:12" s="160" customFormat="1" x14ac:dyDescent="0.2">
      <c r="B4069" s="161"/>
      <c r="D4069" s="161"/>
      <c r="E4069" s="161"/>
      <c r="H4069" s="162"/>
      <c r="J4069" s="162"/>
      <c r="K4069" s="163"/>
      <c r="L4069" s="164"/>
    </row>
    <row r="4070" spans="2:12" s="160" customFormat="1" x14ac:dyDescent="0.2">
      <c r="B4070" s="161"/>
      <c r="D4070" s="161"/>
      <c r="E4070" s="161"/>
      <c r="H4070" s="162"/>
      <c r="J4070" s="162"/>
      <c r="K4070" s="163"/>
      <c r="L4070" s="164"/>
    </row>
    <row r="4071" spans="2:12" s="160" customFormat="1" x14ac:dyDescent="0.2">
      <c r="B4071" s="161"/>
      <c r="D4071" s="161"/>
      <c r="E4071" s="161"/>
      <c r="H4071" s="162"/>
      <c r="J4071" s="162"/>
      <c r="K4071" s="163"/>
      <c r="L4071" s="164"/>
    </row>
    <row r="4072" spans="2:12" s="160" customFormat="1" x14ac:dyDescent="0.2">
      <c r="B4072" s="161"/>
      <c r="D4072" s="161"/>
      <c r="E4072" s="161"/>
      <c r="H4072" s="162"/>
      <c r="J4072" s="162"/>
      <c r="K4072" s="163"/>
      <c r="L4072" s="164"/>
    </row>
    <row r="4073" spans="2:12" s="160" customFormat="1" x14ac:dyDescent="0.2">
      <c r="B4073" s="161"/>
      <c r="D4073" s="161"/>
      <c r="E4073" s="161"/>
      <c r="H4073" s="162"/>
      <c r="J4073" s="162"/>
      <c r="K4073" s="163"/>
      <c r="L4073" s="164"/>
    </row>
    <row r="4074" spans="2:12" s="160" customFormat="1" x14ac:dyDescent="0.2">
      <c r="B4074" s="161"/>
      <c r="D4074" s="161"/>
      <c r="E4074" s="161"/>
      <c r="H4074" s="162"/>
      <c r="J4074" s="162"/>
      <c r="K4074" s="163"/>
      <c r="L4074" s="164"/>
    </row>
    <row r="4075" spans="2:12" s="160" customFormat="1" x14ac:dyDescent="0.2">
      <c r="B4075" s="161"/>
      <c r="D4075" s="161"/>
      <c r="E4075" s="161"/>
      <c r="H4075" s="162"/>
      <c r="J4075" s="162"/>
      <c r="K4075" s="163"/>
      <c r="L4075" s="164"/>
    </row>
    <row r="4076" spans="2:12" s="160" customFormat="1" x14ac:dyDescent="0.2">
      <c r="B4076" s="161"/>
      <c r="D4076" s="161"/>
      <c r="E4076" s="161"/>
      <c r="H4076" s="162"/>
      <c r="J4076" s="162"/>
      <c r="K4076" s="163"/>
      <c r="L4076" s="164"/>
    </row>
    <row r="4077" spans="2:12" s="160" customFormat="1" x14ac:dyDescent="0.2">
      <c r="B4077" s="161"/>
      <c r="D4077" s="161"/>
      <c r="E4077" s="161"/>
      <c r="H4077" s="162"/>
      <c r="J4077" s="162"/>
      <c r="K4077" s="163"/>
      <c r="L4077" s="164"/>
    </row>
    <row r="4078" spans="2:12" s="160" customFormat="1" x14ac:dyDescent="0.2">
      <c r="B4078" s="161"/>
      <c r="D4078" s="161"/>
      <c r="E4078" s="161"/>
      <c r="H4078" s="162"/>
      <c r="J4078" s="162"/>
      <c r="K4078" s="163"/>
      <c r="L4078" s="164"/>
    </row>
    <row r="4079" spans="2:12" s="160" customFormat="1" x14ac:dyDescent="0.2">
      <c r="B4079" s="161"/>
      <c r="D4079" s="161"/>
      <c r="E4079" s="161"/>
      <c r="H4079" s="162"/>
      <c r="J4079" s="162"/>
      <c r="K4079" s="163"/>
      <c r="L4079" s="164"/>
    </row>
    <row r="4080" spans="2:12" s="160" customFormat="1" x14ac:dyDescent="0.2">
      <c r="B4080" s="161"/>
      <c r="D4080" s="161"/>
      <c r="E4080" s="161"/>
      <c r="H4080" s="162"/>
      <c r="J4080" s="162"/>
      <c r="K4080" s="163"/>
      <c r="L4080" s="164"/>
    </row>
    <row r="4081" spans="2:12" s="160" customFormat="1" x14ac:dyDescent="0.2">
      <c r="B4081" s="161"/>
      <c r="D4081" s="161"/>
      <c r="E4081" s="161"/>
      <c r="H4081" s="162"/>
      <c r="J4081" s="162"/>
      <c r="K4081" s="163"/>
      <c r="L4081" s="164"/>
    </row>
    <row r="4082" spans="2:12" s="160" customFormat="1" x14ac:dyDescent="0.2">
      <c r="B4082" s="161"/>
      <c r="D4082" s="161"/>
      <c r="E4082" s="161"/>
      <c r="H4082" s="162"/>
      <c r="J4082" s="162"/>
      <c r="K4082" s="163"/>
      <c r="L4082" s="164"/>
    </row>
    <row r="4083" spans="2:12" s="160" customFormat="1" x14ac:dyDescent="0.2">
      <c r="B4083" s="161"/>
      <c r="D4083" s="161"/>
      <c r="E4083" s="161"/>
      <c r="H4083" s="162"/>
      <c r="J4083" s="162"/>
      <c r="K4083" s="163"/>
      <c r="L4083" s="164"/>
    </row>
    <row r="4084" spans="2:12" s="160" customFormat="1" x14ac:dyDescent="0.2">
      <c r="B4084" s="161"/>
      <c r="D4084" s="161"/>
      <c r="E4084" s="161"/>
      <c r="H4084" s="162"/>
      <c r="J4084" s="162"/>
      <c r="K4084" s="163"/>
      <c r="L4084" s="164"/>
    </row>
    <row r="4085" spans="2:12" s="160" customFormat="1" x14ac:dyDescent="0.2">
      <c r="B4085" s="161"/>
      <c r="D4085" s="161"/>
      <c r="E4085" s="161"/>
      <c r="H4085" s="162"/>
      <c r="J4085" s="162"/>
      <c r="K4085" s="163"/>
      <c r="L4085" s="164"/>
    </row>
    <row r="4086" spans="2:12" s="160" customFormat="1" x14ac:dyDescent="0.2">
      <c r="B4086" s="161"/>
      <c r="D4086" s="161"/>
      <c r="E4086" s="161"/>
      <c r="H4086" s="162"/>
      <c r="J4086" s="162"/>
      <c r="K4086" s="163"/>
      <c r="L4086" s="164"/>
    </row>
    <row r="4087" spans="2:12" s="160" customFormat="1" x14ac:dyDescent="0.2">
      <c r="B4087" s="161"/>
      <c r="D4087" s="161"/>
      <c r="E4087" s="161"/>
      <c r="H4087" s="162"/>
      <c r="J4087" s="162"/>
      <c r="K4087" s="163"/>
      <c r="L4087" s="164"/>
    </row>
    <row r="4088" spans="2:12" s="160" customFormat="1" x14ac:dyDescent="0.2">
      <c r="B4088" s="161"/>
      <c r="D4088" s="161"/>
      <c r="E4088" s="161"/>
      <c r="H4088" s="162"/>
      <c r="J4088" s="162"/>
      <c r="K4088" s="163"/>
      <c r="L4088" s="164"/>
    </row>
    <row r="4089" spans="2:12" s="160" customFormat="1" x14ac:dyDescent="0.2">
      <c r="B4089" s="161"/>
      <c r="D4089" s="161"/>
      <c r="E4089" s="161"/>
      <c r="H4089" s="162"/>
      <c r="J4089" s="162"/>
      <c r="K4089" s="163"/>
      <c r="L4089" s="164"/>
    </row>
    <row r="4090" spans="2:12" s="160" customFormat="1" x14ac:dyDescent="0.2">
      <c r="B4090" s="161"/>
      <c r="D4090" s="161"/>
      <c r="E4090" s="161"/>
      <c r="H4090" s="162"/>
      <c r="J4090" s="162"/>
      <c r="K4090" s="163"/>
      <c r="L4090" s="164"/>
    </row>
    <row r="4091" spans="2:12" s="160" customFormat="1" x14ac:dyDescent="0.2">
      <c r="B4091" s="161"/>
      <c r="D4091" s="161"/>
      <c r="E4091" s="161"/>
      <c r="H4091" s="162"/>
      <c r="J4091" s="162"/>
      <c r="K4091" s="163"/>
      <c r="L4091" s="164"/>
    </row>
    <row r="4092" spans="2:12" s="160" customFormat="1" x14ac:dyDescent="0.2">
      <c r="B4092" s="161"/>
      <c r="D4092" s="161"/>
      <c r="E4092" s="161"/>
      <c r="H4092" s="162"/>
      <c r="J4092" s="162"/>
      <c r="K4092" s="163"/>
      <c r="L4092" s="164"/>
    </row>
    <row r="4093" spans="2:12" s="160" customFormat="1" x14ac:dyDescent="0.2">
      <c r="B4093" s="161"/>
      <c r="D4093" s="161"/>
      <c r="E4093" s="161"/>
      <c r="H4093" s="162"/>
      <c r="J4093" s="162"/>
      <c r="K4093" s="163"/>
      <c r="L4093" s="164"/>
    </row>
    <row r="4094" spans="2:12" s="160" customFormat="1" x14ac:dyDescent="0.2">
      <c r="B4094" s="161"/>
      <c r="D4094" s="161"/>
      <c r="E4094" s="161"/>
      <c r="H4094" s="162"/>
      <c r="J4094" s="162"/>
      <c r="K4094" s="163"/>
      <c r="L4094" s="164"/>
    </row>
    <row r="4095" spans="2:12" s="160" customFormat="1" x14ac:dyDescent="0.2">
      <c r="B4095" s="161"/>
      <c r="D4095" s="161"/>
      <c r="E4095" s="161"/>
      <c r="H4095" s="162"/>
      <c r="J4095" s="162"/>
      <c r="K4095" s="163"/>
      <c r="L4095" s="164"/>
    </row>
    <row r="4096" spans="2:12" s="160" customFormat="1" x14ac:dyDescent="0.2">
      <c r="B4096" s="161"/>
      <c r="D4096" s="161"/>
      <c r="E4096" s="161"/>
      <c r="H4096" s="162"/>
      <c r="J4096" s="162"/>
      <c r="K4096" s="163"/>
      <c r="L4096" s="164"/>
    </row>
    <row r="4097" spans="2:12" s="160" customFormat="1" x14ac:dyDescent="0.2">
      <c r="B4097" s="161"/>
      <c r="D4097" s="161"/>
      <c r="E4097" s="161"/>
      <c r="H4097" s="162"/>
      <c r="J4097" s="162"/>
      <c r="K4097" s="163"/>
      <c r="L4097" s="164"/>
    </row>
    <row r="4098" spans="2:12" s="160" customFormat="1" x14ac:dyDescent="0.2">
      <c r="B4098" s="161"/>
      <c r="D4098" s="161"/>
      <c r="E4098" s="161"/>
      <c r="H4098" s="162"/>
      <c r="J4098" s="162"/>
      <c r="K4098" s="163"/>
      <c r="L4098" s="164"/>
    </row>
    <row r="4099" spans="2:12" s="160" customFormat="1" x14ac:dyDescent="0.2">
      <c r="B4099" s="161"/>
      <c r="D4099" s="161"/>
      <c r="E4099" s="161"/>
      <c r="H4099" s="162"/>
      <c r="J4099" s="162"/>
      <c r="K4099" s="163"/>
      <c r="L4099" s="164"/>
    </row>
    <row r="4100" spans="2:12" s="160" customFormat="1" x14ac:dyDescent="0.2">
      <c r="B4100" s="161"/>
      <c r="D4100" s="161"/>
      <c r="E4100" s="161"/>
      <c r="H4100" s="162"/>
      <c r="J4100" s="162"/>
      <c r="K4100" s="163"/>
      <c r="L4100" s="164"/>
    </row>
    <row r="4101" spans="2:12" s="160" customFormat="1" x14ac:dyDescent="0.2">
      <c r="B4101" s="161"/>
      <c r="D4101" s="161"/>
      <c r="E4101" s="161"/>
      <c r="H4101" s="162"/>
      <c r="J4101" s="162"/>
      <c r="K4101" s="163"/>
      <c r="L4101" s="164"/>
    </row>
    <row r="4102" spans="2:12" s="160" customFormat="1" x14ac:dyDescent="0.2">
      <c r="B4102" s="161"/>
      <c r="D4102" s="161"/>
      <c r="E4102" s="161"/>
      <c r="H4102" s="162"/>
      <c r="J4102" s="162"/>
      <c r="K4102" s="163"/>
      <c r="L4102" s="164"/>
    </row>
    <row r="4103" spans="2:12" s="160" customFormat="1" x14ac:dyDescent="0.2">
      <c r="B4103" s="161"/>
      <c r="D4103" s="161"/>
      <c r="E4103" s="161"/>
      <c r="H4103" s="162"/>
      <c r="J4103" s="162"/>
      <c r="K4103" s="163"/>
      <c r="L4103" s="164"/>
    </row>
    <row r="4104" spans="2:12" s="160" customFormat="1" x14ac:dyDescent="0.2">
      <c r="B4104" s="161"/>
      <c r="D4104" s="161"/>
      <c r="E4104" s="161"/>
      <c r="H4104" s="162"/>
      <c r="J4104" s="162"/>
      <c r="K4104" s="163"/>
      <c r="L4104" s="164"/>
    </row>
    <row r="4105" spans="2:12" s="160" customFormat="1" x14ac:dyDescent="0.2">
      <c r="B4105" s="161"/>
      <c r="D4105" s="161"/>
      <c r="E4105" s="161"/>
      <c r="H4105" s="162"/>
      <c r="J4105" s="162"/>
      <c r="K4105" s="163"/>
      <c r="L4105" s="164"/>
    </row>
    <row r="4106" spans="2:12" s="160" customFormat="1" x14ac:dyDescent="0.2">
      <c r="B4106" s="161"/>
      <c r="D4106" s="161"/>
      <c r="E4106" s="161"/>
      <c r="H4106" s="162"/>
      <c r="J4106" s="162"/>
      <c r="K4106" s="163"/>
      <c r="L4106" s="164"/>
    </row>
    <row r="4107" spans="2:12" s="160" customFormat="1" x14ac:dyDescent="0.2">
      <c r="B4107" s="161"/>
      <c r="D4107" s="161"/>
      <c r="E4107" s="161"/>
      <c r="H4107" s="162"/>
      <c r="J4107" s="162"/>
      <c r="K4107" s="163"/>
      <c r="L4107" s="164"/>
    </row>
    <row r="4108" spans="2:12" s="160" customFormat="1" x14ac:dyDescent="0.2">
      <c r="B4108" s="161"/>
      <c r="D4108" s="161"/>
      <c r="E4108" s="161"/>
      <c r="H4108" s="162"/>
      <c r="J4108" s="162"/>
      <c r="K4108" s="163"/>
      <c r="L4108" s="164"/>
    </row>
    <row r="4109" spans="2:12" s="160" customFormat="1" x14ac:dyDescent="0.2">
      <c r="B4109" s="161"/>
      <c r="D4109" s="161"/>
      <c r="E4109" s="161"/>
      <c r="H4109" s="162"/>
      <c r="J4109" s="162"/>
      <c r="K4109" s="163"/>
      <c r="L4109" s="164"/>
    </row>
    <row r="4110" spans="2:12" s="160" customFormat="1" x14ac:dyDescent="0.2">
      <c r="B4110" s="161"/>
      <c r="D4110" s="161"/>
      <c r="E4110" s="161"/>
      <c r="H4110" s="162"/>
      <c r="J4110" s="162"/>
      <c r="K4110" s="163"/>
      <c r="L4110" s="164"/>
    </row>
    <row r="4111" spans="2:12" s="160" customFormat="1" x14ac:dyDescent="0.2">
      <c r="B4111" s="161"/>
      <c r="D4111" s="161"/>
      <c r="E4111" s="161"/>
      <c r="H4111" s="162"/>
      <c r="J4111" s="162"/>
      <c r="K4111" s="163"/>
      <c r="L4111" s="164"/>
    </row>
    <row r="4112" spans="2:12" s="160" customFormat="1" x14ac:dyDescent="0.2">
      <c r="B4112" s="161"/>
      <c r="D4112" s="161"/>
      <c r="E4112" s="161"/>
      <c r="H4112" s="162"/>
      <c r="J4112" s="162"/>
      <c r="K4112" s="163"/>
      <c r="L4112" s="164"/>
    </row>
    <row r="4113" spans="2:12" s="160" customFormat="1" x14ac:dyDescent="0.2">
      <c r="B4113" s="161"/>
      <c r="D4113" s="161"/>
      <c r="E4113" s="161"/>
      <c r="H4113" s="162"/>
      <c r="J4113" s="162"/>
      <c r="K4113" s="163"/>
      <c r="L4113" s="164"/>
    </row>
    <row r="4114" spans="2:12" s="160" customFormat="1" x14ac:dyDescent="0.2">
      <c r="B4114" s="161"/>
      <c r="D4114" s="161"/>
      <c r="E4114" s="161"/>
      <c r="H4114" s="162"/>
      <c r="J4114" s="162"/>
      <c r="K4114" s="163"/>
      <c r="L4114" s="164"/>
    </row>
    <row r="4115" spans="2:12" s="160" customFormat="1" x14ac:dyDescent="0.2">
      <c r="B4115" s="161"/>
      <c r="D4115" s="161"/>
      <c r="E4115" s="161"/>
      <c r="H4115" s="162"/>
      <c r="J4115" s="162"/>
      <c r="K4115" s="163"/>
      <c r="L4115" s="164"/>
    </row>
    <row r="4116" spans="2:12" s="160" customFormat="1" x14ac:dyDescent="0.2">
      <c r="B4116" s="161"/>
      <c r="D4116" s="161"/>
      <c r="E4116" s="161"/>
      <c r="H4116" s="162"/>
      <c r="J4116" s="162"/>
      <c r="K4116" s="163"/>
      <c r="L4116" s="164"/>
    </row>
    <row r="4117" spans="2:12" s="160" customFormat="1" x14ac:dyDescent="0.2">
      <c r="B4117" s="161"/>
      <c r="D4117" s="161"/>
      <c r="E4117" s="161"/>
      <c r="H4117" s="162"/>
      <c r="J4117" s="162"/>
      <c r="K4117" s="163"/>
      <c r="L4117" s="164"/>
    </row>
    <row r="4118" spans="2:12" s="160" customFormat="1" x14ac:dyDescent="0.2">
      <c r="B4118" s="161"/>
      <c r="D4118" s="161"/>
      <c r="E4118" s="161"/>
      <c r="H4118" s="162"/>
      <c r="J4118" s="162"/>
      <c r="K4118" s="163"/>
      <c r="L4118" s="164"/>
    </row>
    <row r="4119" spans="2:12" s="160" customFormat="1" x14ac:dyDescent="0.2">
      <c r="B4119" s="161"/>
      <c r="D4119" s="161"/>
      <c r="E4119" s="161"/>
      <c r="H4119" s="162"/>
      <c r="J4119" s="162"/>
      <c r="K4119" s="163"/>
      <c r="L4119" s="164"/>
    </row>
    <row r="4120" spans="2:12" s="160" customFormat="1" x14ac:dyDescent="0.2">
      <c r="B4120" s="161"/>
      <c r="D4120" s="161"/>
      <c r="E4120" s="161"/>
      <c r="H4120" s="162"/>
      <c r="J4120" s="162"/>
      <c r="K4120" s="163"/>
      <c r="L4120" s="164"/>
    </row>
    <row r="4121" spans="2:12" s="160" customFormat="1" x14ac:dyDescent="0.2">
      <c r="B4121" s="161"/>
      <c r="D4121" s="161"/>
      <c r="E4121" s="161"/>
      <c r="H4121" s="162"/>
      <c r="J4121" s="162"/>
      <c r="K4121" s="163"/>
      <c r="L4121" s="164"/>
    </row>
    <row r="4122" spans="2:12" s="160" customFormat="1" x14ac:dyDescent="0.2">
      <c r="B4122" s="161"/>
      <c r="D4122" s="161"/>
      <c r="E4122" s="161"/>
      <c r="H4122" s="162"/>
      <c r="J4122" s="162"/>
      <c r="K4122" s="163"/>
      <c r="L4122" s="164"/>
    </row>
    <row r="4123" spans="2:12" s="160" customFormat="1" x14ac:dyDescent="0.2">
      <c r="B4123" s="161"/>
      <c r="D4123" s="161"/>
      <c r="E4123" s="161"/>
      <c r="H4123" s="162"/>
      <c r="J4123" s="162"/>
      <c r="K4123" s="163"/>
      <c r="L4123" s="164"/>
    </row>
    <row r="4124" spans="2:12" s="160" customFormat="1" x14ac:dyDescent="0.2">
      <c r="B4124" s="161"/>
      <c r="D4124" s="161"/>
      <c r="E4124" s="161"/>
      <c r="H4124" s="162"/>
      <c r="J4124" s="162"/>
      <c r="K4124" s="163"/>
      <c r="L4124" s="164"/>
    </row>
    <row r="4125" spans="2:12" s="160" customFormat="1" x14ac:dyDescent="0.2">
      <c r="B4125" s="161"/>
      <c r="D4125" s="161"/>
      <c r="E4125" s="161"/>
      <c r="H4125" s="162"/>
      <c r="J4125" s="162"/>
      <c r="K4125" s="163"/>
      <c r="L4125" s="164"/>
    </row>
    <row r="4126" spans="2:12" s="160" customFormat="1" x14ac:dyDescent="0.2">
      <c r="B4126" s="161"/>
      <c r="D4126" s="161"/>
      <c r="E4126" s="161"/>
      <c r="H4126" s="162"/>
      <c r="J4126" s="162"/>
      <c r="K4126" s="163"/>
      <c r="L4126" s="164"/>
    </row>
    <row r="4127" spans="2:12" s="160" customFormat="1" x14ac:dyDescent="0.2">
      <c r="B4127" s="161"/>
      <c r="D4127" s="161"/>
      <c r="E4127" s="161"/>
      <c r="H4127" s="162"/>
      <c r="J4127" s="162"/>
      <c r="K4127" s="163"/>
      <c r="L4127" s="164"/>
    </row>
    <row r="4128" spans="2:12" s="160" customFormat="1" x14ac:dyDescent="0.2">
      <c r="B4128" s="161"/>
      <c r="D4128" s="161"/>
      <c r="E4128" s="161"/>
      <c r="H4128" s="162"/>
      <c r="J4128" s="162"/>
      <c r="K4128" s="163"/>
      <c r="L4128" s="164"/>
    </row>
    <row r="4129" spans="2:12" s="160" customFormat="1" x14ac:dyDescent="0.2">
      <c r="B4129" s="161"/>
      <c r="D4129" s="161"/>
      <c r="E4129" s="161"/>
      <c r="H4129" s="162"/>
      <c r="J4129" s="162"/>
      <c r="K4129" s="163"/>
      <c r="L4129" s="164"/>
    </row>
    <row r="4130" spans="2:12" s="160" customFormat="1" x14ac:dyDescent="0.2">
      <c r="B4130" s="161"/>
      <c r="D4130" s="161"/>
      <c r="E4130" s="161"/>
      <c r="H4130" s="162"/>
      <c r="J4130" s="162"/>
      <c r="K4130" s="163"/>
      <c r="L4130" s="164"/>
    </row>
    <row r="4131" spans="2:12" s="160" customFormat="1" x14ac:dyDescent="0.2">
      <c r="B4131" s="161"/>
      <c r="D4131" s="161"/>
      <c r="E4131" s="161"/>
      <c r="H4131" s="162"/>
      <c r="J4131" s="162"/>
      <c r="K4131" s="163"/>
      <c r="L4131" s="164"/>
    </row>
    <row r="4132" spans="2:12" s="160" customFormat="1" x14ac:dyDescent="0.2">
      <c r="B4132" s="161"/>
      <c r="D4132" s="161"/>
      <c r="E4132" s="161"/>
      <c r="H4132" s="162"/>
      <c r="J4132" s="162"/>
      <c r="K4132" s="163"/>
      <c r="L4132" s="164"/>
    </row>
    <row r="4133" spans="2:12" s="160" customFormat="1" x14ac:dyDescent="0.2">
      <c r="B4133" s="161"/>
      <c r="D4133" s="161"/>
      <c r="E4133" s="161"/>
      <c r="H4133" s="162"/>
      <c r="J4133" s="162"/>
      <c r="K4133" s="163"/>
      <c r="L4133" s="164"/>
    </row>
    <row r="4134" spans="2:12" s="160" customFormat="1" x14ac:dyDescent="0.2">
      <c r="B4134" s="161"/>
      <c r="D4134" s="161"/>
      <c r="E4134" s="161"/>
      <c r="H4134" s="162"/>
      <c r="J4134" s="162"/>
      <c r="K4134" s="163"/>
      <c r="L4134" s="164"/>
    </row>
    <row r="4135" spans="2:12" s="160" customFormat="1" x14ac:dyDescent="0.2">
      <c r="B4135" s="161"/>
      <c r="D4135" s="161"/>
      <c r="E4135" s="161"/>
      <c r="H4135" s="162"/>
      <c r="J4135" s="162"/>
      <c r="K4135" s="163"/>
      <c r="L4135" s="164"/>
    </row>
    <row r="4136" spans="2:12" s="160" customFormat="1" x14ac:dyDescent="0.2">
      <c r="B4136" s="161"/>
      <c r="D4136" s="161"/>
      <c r="E4136" s="161"/>
      <c r="H4136" s="162"/>
      <c r="J4136" s="162"/>
      <c r="K4136" s="163"/>
      <c r="L4136" s="164"/>
    </row>
    <row r="4137" spans="2:12" s="160" customFormat="1" x14ac:dyDescent="0.2">
      <c r="B4137" s="161"/>
      <c r="D4137" s="161"/>
      <c r="E4137" s="161"/>
      <c r="H4137" s="162"/>
      <c r="J4137" s="162"/>
      <c r="K4137" s="163"/>
      <c r="L4137" s="164"/>
    </row>
    <row r="4138" spans="2:12" s="160" customFormat="1" x14ac:dyDescent="0.2">
      <c r="B4138" s="161"/>
      <c r="D4138" s="161"/>
      <c r="E4138" s="161"/>
      <c r="H4138" s="162"/>
      <c r="J4138" s="162"/>
      <c r="K4138" s="163"/>
      <c r="L4138" s="164"/>
    </row>
    <row r="4139" spans="2:12" s="160" customFormat="1" x14ac:dyDescent="0.2">
      <c r="B4139" s="161"/>
      <c r="D4139" s="161"/>
      <c r="E4139" s="161"/>
      <c r="H4139" s="162"/>
      <c r="J4139" s="162"/>
      <c r="K4139" s="163"/>
      <c r="L4139" s="164"/>
    </row>
    <row r="4140" spans="2:12" s="160" customFormat="1" x14ac:dyDescent="0.2">
      <c r="B4140" s="161"/>
      <c r="D4140" s="161"/>
      <c r="E4140" s="161"/>
      <c r="H4140" s="162"/>
      <c r="J4140" s="162"/>
      <c r="K4140" s="163"/>
      <c r="L4140" s="164"/>
    </row>
    <row r="4141" spans="2:12" s="160" customFormat="1" x14ac:dyDescent="0.2">
      <c r="B4141" s="161"/>
      <c r="D4141" s="161"/>
      <c r="E4141" s="161"/>
      <c r="H4141" s="162"/>
      <c r="J4141" s="162"/>
      <c r="K4141" s="163"/>
      <c r="L4141" s="164"/>
    </row>
    <row r="4142" spans="2:12" s="160" customFormat="1" x14ac:dyDescent="0.2">
      <c r="B4142" s="161"/>
      <c r="D4142" s="161"/>
      <c r="E4142" s="161"/>
      <c r="H4142" s="162"/>
      <c r="J4142" s="162"/>
      <c r="K4142" s="163"/>
      <c r="L4142" s="164"/>
    </row>
    <row r="4143" spans="2:12" s="160" customFormat="1" x14ac:dyDescent="0.2">
      <c r="B4143" s="161"/>
      <c r="D4143" s="161"/>
      <c r="E4143" s="161"/>
      <c r="H4143" s="162"/>
      <c r="J4143" s="162"/>
      <c r="K4143" s="163"/>
      <c r="L4143" s="164"/>
    </row>
    <row r="4144" spans="2:12" s="160" customFormat="1" x14ac:dyDescent="0.2">
      <c r="B4144" s="161"/>
      <c r="D4144" s="161"/>
      <c r="E4144" s="161"/>
      <c r="H4144" s="162"/>
      <c r="J4144" s="162"/>
      <c r="K4144" s="163"/>
      <c r="L4144" s="164"/>
    </row>
    <row r="4145" spans="2:12" s="160" customFormat="1" x14ac:dyDescent="0.2">
      <c r="B4145" s="161"/>
      <c r="D4145" s="161"/>
      <c r="E4145" s="161"/>
      <c r="H4145" s="162"/>
      <c r="J4145" s="162"/>
      <c r="K4145" s="163"/>
      <c r="L4145" s="164"/>
    </row>
    <row r="4146" spans="2:12" s="160" customFormat="1" x14ac:dyDescent="0.2">
      <c r="B4146" s="161"/>
      <c r="D4146" s="161"/>
      <c r="E4146" s="161"/>
      <c r="H4146" s="162"/>
      <c r="J4146" s="162"/>
      <c r="K4146" s="163"/>
      <c r="L4146" s="164"/>
    </row>
    <row r="4147" spans="2:12" s="160" customFormat="1" x14ac:dyDescent="0.2">
      <c r="B4147" s="161"/>
      <c r="D4147" s="161"/>
      <c r="E4147" s="161"/>
      <c r="H4147" s="162"/>
      <c r="J4147" s="162"/>
      <c r="K4147" s="163"/>
      <c r="L4147" s="164"/>
    </row>
    <row r="4148" spans="2:12" s="160" customFormat="1" x14ac:dyDescent="0.2">
      <c r="B4148" s="161"/>
      <c r="D4148" s="161"/>
      <c r="E4148" s="161"/>
      <c r="H4148" s="162"/>
      <c r="J4148" s="162"/>
      <c r="K4148" s="163"/>
      <c r="L4148" s="164"/>
    </row>
    <row r="4149" spans="2:12" s="160" customFormat="1" x14ac:dyDescent="0.2">
      <c r="B4149" s="161"/>
      <c r="D4149" s="161"/>
      <c r="E4149" s="161"/>
      <c r="H4149" s="162"/>
      <c r="J4149" s="162"/>
      <c r="K4149" s="163"/>
      <c r="L4149" s="164"/>
    </row>
    <row r="4150" spans="2:12" s="160" customFormat="1" x14ac:dyDescent="0.2">
      <c r="B4150" s="161"/>
      <c r="D4150" s="161"/>
      <c r="E4150" s="161"/>
      <c r="H4150" s="162"/>
      <c r="J4150" s="162"/>
      <c r="K4150" s="163"/>
      <c r="L4150" s="164"/>
    </row>
    <row r="4151" spans="2:12" s="160" customFormat="1" x14ac:dyDescent="0.2">
      <c r="B4151" s="161"/>
      <c r="D4151" s="161"/>
      <c r="E4151" s="161"/>
      <c r="H4151" s="162"/>
      <c r="J4151" s="162"/>
      <c r="K4151" s="163"/>
      <c r="L4151" s="164"/>
    </row>
    <row r="4152" spans="2:12" s="160" customFormat="1" x14ac:dyDescent="0.2">
      <c r="B4152" s="161"/>
      <c r="D4152" s="161"/>
      <c r="E4152" s="161"/>
      <c r="H4152" s="162"/>
      <c r="J4152" s="162"/>
      <c r="K4152" s="163"/>
      <c r="L4152" s="164"/>
    </row>
    <row r="4153" spans="2:12" s="160" customFormat="1" x14ac:dyDescent="0.2">
      <c r="B4153" s="161"/>
      <c r="D4153" s="161"/>
      <c r="E4153" s="161"/>
      <c r="H4153" s="162"/>
      <c r="J4153" s="162"/>
      <c r="K4153" s="163"/>
      <c r="L4153" s="164"/>
    </row>
    <row r="4154" spans="2:12" s="160" customFormat="1" x14ac:dyDescent="0.2">
      <c r="B4154" s="161"/>
      <c r="D4154" s="161"/>
      <c r="E4154" s="161"/>
      <c r="H4154" s="162"/>
      <c r="J4154" s="162"/>
      <c r="K4154" s="163"/>
      <c r="L4154" s="164"/>
    </row>
    <row r="4155" spans="2:12" s="160" customFormat="1" x14ac:dyDescent="0.2">
      <c r="B4155" s="161"/>
      <c r="D4155" s="161"/>
      <c r="E4155" s="161"/>
      <c r="H4155" s="162"/>
      <c r="J4155" s="162"/>
      <c r="K4155" s="163"/>
      <c r="L4155" s="164"/>
    </row>
    <row r="4156" spans="2:12" s="160" customFormat="1" x14ac:dyDescent="0.2">
      <c r="B4156" s="161"/>
      <c r="D4156" s="161"/>
      <c r="E4156" s="161"/>
      <c r="H4156" s="162"/>
      <c r="J4156" s="162"/>
      <c r="K4156" s="163"/>
      <c r="L4156" s="164"/>
    </row>
    <row r="4157" spans="2:12" s="160" customFormat="1" x14ac:dyDescent="0.2">
      <c r="B4157" s="161"/>
      <c r="D4157" s="161"/>
      <c r="E4157" s="161"/>
      <c r="H4157" s="162"/>
      <c r="J4157" s="162"/>
      <c r="K4157" s="163"/>
      <c r="L4157" s="164"/>
    </row>
    <row r="4158" spans="2:12" s="160" customFormat="1" x14ac:dyDescent="0.2">
      <c r="B4158" s="161"/>
      <c r="D4158" s="161"/>
      <c r="E4158" s="161"/>
      <c r="H4158" s="162"/>
      <c r="J4158" s="162"/>
      <c r="K4158" s="163"/>
      <c r="L4158" s="164"/>
    </row>
    <row r="4159" spans="2:12" s="160" customFormat="1" x14ac:dyDescent="0.2">
      <c r="B4159" s="161"/>
      <c r="D4159" s="161"/>
      <c r="E4159" s="161"/>
      <c r="H4159" s="162"/>
      <c r="J4159" s="162"/>
      <c r="K4159" s="163"/>
      <c r="L4159" s="164"/>
    </row>
    <row r="4160" spans="2:12" s="160" customFormat="1" x14ac:dyDescent="0.2">
      <c r="B4160" s="161"/>
      <c r="D4160" s="161"/>
      <c r="E4160" s="161"/>
      <c r="H4160" s="162"/>
      <c r="J4160" s="162"/>
      <c r="K4160" s="163"/>
      <c r="L4160" s="164"/>
    </row>
    <row r="4161" spans="2:12" s="160" customFormat="1" x14ac:dyDescent="0.2">
      <c r="B4161" s="161"/>
      <c r="D4161" s="161"/>
      <c r="E4161" s="161"/>
      <c r="H4161" s="162"/>
      <c r="J4161" s="162"/>
      <c r="K4161" s="163"/>
      <c r="L4161" s="164"/>
    </row>
    <row r="4162" spans="2:12" s="160" customFormat="1" x14ac:dyDescent="0.2">
      <c r="B4162" s="161"/>
      <c r="D4162" s="161"/>
      <c r="E4162" s="161"/>
      <c r="H4162" s="162"/>
      <c r="J4162" s="162"/>
      <c r="K4162" s="163"/>
      <c r="L4162" s="164"/>
    </row>
    <row r="4163" spans="2:12" s="160" customFormat="1" x14ac:dyDescent="0.2">
      <c r="B4163" s="161"/>
      <c r="D4163" s="161"/>
      <c r="E4163" s="161"/>
      <c r="H4163" s="162"/>
      <c r="J4163" s="162"/>
      <c r="K4163" s="163"/>
      <c r="L4163" s="164"/>
    </row>
    <row r="4164" spans="2:12" s="160" customFormat="1" x14ac:dyDescent="0.2">
      <c r="B4164" s="161"/>
      <c r="D4164" s="161"/>
      <c r="E4164" s="161"/>
      <c r="H4164" s="162"/>
      <c r="J4164" s="162"/>
      <c r="K4164" s="163"/>
      <c r="L4164" s="164"/>
    </row>
    <row r="4165" spans="2:12" s="160" customFormat="1" x14ac:dyDescent="0.2">
      <c r="B4165" s="161"/>
      <c r="D4165" s="161"/>
      <c r="E4165" s="161"/>
      <c r="H4165" s="162"/>
      <c r="J4165" s="162"/>
      <c r="K4165" s="163"/>
      <c r="L4165" s="164"/>
    </row>
    <row r="4166" spans="2:12" s="160" customFormat="1" x14ac:dyDescent="0.2">
      <c r="B4166" s="161"/>
      <c r="D4166" s="161"/>
      <c r="E4166" s="161"/>
      <c r="H4166" s="162"/>
      <c r="J4166" s="162"/>
      <c r="K4166" s="163"/>
      <c r="L4166" s="164"/>
    </row>
    <row r="4167" spans="2:12" s="160" customFormat="1" x14ac:dyDescent="0.2">
      <c r="B4167" s="161"/>
      <c r="D4167" s="161"/>
      <c r="E4167" s="161"/>
      <c r="H4167" s="162"/>
      <c r="J4167" s="162"/>
      <c r="K4167" s="163"/>
      <c r="L4167" s="164"/>
    </row>
    <row r="4168" spans="2:12" s="160" customFormat="1" x14ac:dyDescent="0.2">
      <c r="B4168" s="161"/>
      <c r="D4168" s="161"/>
      <c r="E4168" s="161"/>
      <c r="H4168" s="162"/>
      <c r="J4168" s="162"/>
      <c r="K4168" s="163"/>
      <c r="L4168" s="164"/>
    </row>
    <row r="4169" spans="2:12" s="160" customFormat="1" x14ac:dyDescent="0.2">
      <c r="B4169" s="161"/>
      <c r="D4169" s="161"/>
      <c r="E4169" s="161"/>
      <c r="H4169" s="162"/>
      <c r="J4169" s="162"/>
      <c r="K4169" s="163"/>
      <c r="L4169" s="164"/>
    </row>
    <row r="4170" spans="2:12" s="160" customFormat="1" x14ac:dyDescent="0.2">
      <c r="B4170" s="161"/>
      <c r="D4170" s="161"/>
      <c r="E4170" s="161"/>
      <c r="H4170" s="162"/>
      <c r="J4170" s="162"/>
      <c r="K4170" s="163"/>
      <c r="L4170" s="164"/>
    </row>
    <row r="4171" spans="2:12" s="160" customFormat="1" x14ac:dyDescent="0.2">
      <c r="B4171" s="161"/>
      <c r="D4171" s="161"/>
      <c r="E4171" s="161"/>
      <c r="H4171" s="162"/>
      <c r="J4171" s="162"/>
      <c r="K4171" s="163"/>
      <c r="L4171" s="164"/>
    </row>
    <row r="4172" spans="2:12" s="160" customFormat="1" x14ac:dyDescent="0.2">
      <c r="B4172" s="161"/>
      <c r="D4172" s="161"/>
      <c r="E4172" s="161"/>
      <c r="H4172" s="162"/>
      <c r="J4172" s="162"/>
      <c r="K4172" s="163"/>
      <c r="L4172" s="164"/>
    </row>
    <row r="4173" spans="2:12" s="160" customFormat="1" x14ac:dyDescent="0.2">
      <c r="B4173" s="161"/>
      <c r="D4173" s="161"/>
      <c r="E4173" s="161"/>
      <c r="H4173" s="162"/>
      <c r="J4173" s="162"/>
      <c r="K4173" s="163"/>
      <c r="L4173" s="164"/>
    </row>
    <row r="4174" spans="2:12" s="160" customFormat="1" x14ac:dyDescent="0.2">
      <c r="B4174" s="161"/>
      <c r="D4174" s="161"/>
      <c r="E4174" s="161"/>
      <c r="H4174" s="162"/>
      <c r="J4174" s="162"/>
      <c r="K4174" s="163"/>
      <c r="L4174" s="164"/>
    </row>
    <row r="4175" spans="2:12" s="160" customFormat="1" x14ac:dyDescent="0.2">
      <c r="B4175" s="161"/>
      <c r="D4175" s="161"/>
      <c r="E4175" s="161"/>
      <c r="H4175" s="162"/>
      <c r="J4175" s="162"/>
      <c r="K4175" s="163"/>
      <c r="L4175" s="164"/>
    </row>
    <row r="4176" spans="2:12" s="160" customFormat="1" x14ac:dyDescent="0.2">
      <c r="B4176" s="161"/>
      <c r="D4176" s="161"/>
      <c r="E4176" s="161"/>
      <c r="H4176" s="162"/>
      <c r="J4176" s="162"/>
      <c r="K4176" s="163"/>
      <c r="L4176" s="164"/>
    </row>
    <row r="4177" spans="2:12" s="160" customFormat="1" x14ac:dyDescent="0.2">
      <c r="B4177" s="161"/>
      <c r="D4177" s="161"/>
      <c r="E4177" s="161"/>
      <c r="H4177" s="162"/>
      <c r="J4177" s="162"/>
      <c r="K4177" s="163"/>
      <c r="L4177" s="164"/>
    </row>
    <row r="4178" spans="2:12" s="160" customFormat="1" x14ac:dyDescent="0.2">
      <c r="B4178" s="161"/>
      <c r="D4178" s="161"/>
      <c r="E4178" s="161"/>
      <c r="H4178" s="162"/>
      <c r="J4178" s="162"/>
      <c r="K4178" s="163"/>
      <c r="L4178" s="164"/>
    </row>
    <row r="4179" spans="2:12" s="160" customFormat="1" x14ac:dyDescent="0.2">
      <c r="B4179" s="161"/>
      <c r="D4179" s="161"/>
      <c r="E4179" s="161"/>
      <c r="H4179" s="162"/>
      <c r="J4179" s="162"/>
      <c r="K4179" s="163"/>
      <c r="L4179" s="164"/>
    </row>
    <row r="4180" spans="2:12" s="160" customFormat="1" x14ac:dyDescent="0.2">
      <c r="B4180" s="161"/>
      <c r="D4180" s="161"/>
      <c r="E4180" s="161"/>
      <c r="H4180" s="162"/>
      <c r="J4180" s="162"/>
      <c r="K4180" s="163"/>
      <c r="L4180" s="164"/>
    </row>
    <row r="4181" spans="2:12" s="160" customFormat="1" x14ac:dyDescent="0.2">
      <c r="B4181" s="161"/>
      <c r="D4181" s="161"/>
      <c r="E4181" s="161"/>
      <c r="H4181" s="162"/>
      <c r="J4181" s="162"/>
      <c r="K4181" s="163"/>
      <c r="L4181" s="164"/>
    </row>
    <row r="4182" spans="2:12" s="160" customFormat="1" x14ac:dyDescent="0.2">
      <c r="B4182" s="161"/>
      <c r="D4182" s="161"/>
      <c r="E4182" s="161"/>
      <c r="H4182" s="162"/>
      <c r="J4182" s="162"/>
      <c r="K4182" s="163"/>
      <c r="L4182" s="164"/>
    </row>
    <row r="4183" spans="2:12" s="160" customFormat="1" x14ac:dyDescent="0.2">
      <c r="B4183" s="161"/>
      <c r="D4183" s="161"/>
      <c r="E4183" s="161"/>
      <c r="H4183" s="162"/>
      <c r="J4183" s="162"/>
      <c r="K4183" s="163"/>
      <c r="L4183" s="164"/>
    </row>
    <row r="4184" spans="2:12" s="160" customFormat="1" x14ac:dyDescent="0.2">
      <c r="B4184" s="161"/>
      <c r="D4184" s="161"/>
      <c r="E4184" s="161"/>
      <c r="H4184" s="162"/>
      <c r="J4184" s="162"/>
      <c r="K4184" s="163"/>
      <c r="L4184" s="164"/>
    </row>
    <row r="4185" spans="2:12" s="160" customFormat="1" x14ac:dyDescent="0.2">
      <c r="B4185" s="161"/>
      <c r="D4185" s="161"/>
      <c r="E4185" s="161"/>
      <c r="H4185" s="162"/>
      <c r="J4185" s="162"/>
      <c r="K4185" s="163"/>
      <c r="L4185" s="164"/>
    </row>
    <row r="4186" spans="2:12" s="160" customFormat="1" x14ac:dyDescent="0.2">
      <c r="B4186" s="161"/>
      <c r="D4186" s="161"/>
      <c r="E4186" s="161"/>
      <c r="H4186" s="162"/>
      <c r="J4186" s="162"/>
      <c r="K4186" s="163"/>
      <c r="L4186" s="164"/>
    </row>
    <row r="4187" spans="2:12" s="160" customFormat="1" x14ac:dyDescent="0.2">
      <c r="B4187" s="161"/>
      <c r="D4187" s="161"/>
      <c r="E4187" s="161"/>
      <c r="H4187" s="162"/>
      <c r="J4187" s="162"/>
      <c r="K4187" s="163"/>
      <c r="L4187" s="164"/>
    </row>
    <row r="4188" spans="2:12" s="160" customFormat="1" x14ac:dyDescent="0.2">
      <c r="B4188" s="161"/>
      <c r="D4188" s="161"/>
      <c r="E4188" s="161"/>
      <c r="H4188" s="162"/>
      <c r="J4188" s="162"/>
      <c r="K4188" s="163"/>
      <c r="L4188" s="164"/>
    </row>
    <row r="4189" spans="2:12" s="160" customFormat="1" x14ac:dyDescent="0.2">
      <c r="B4189" s="161"/>
      <c r="D4189" s="161"/>
      <c r="E4189" s="161"/>
      <c r="H4189" s="162"/>
      <c r="J4189" s="162"/>
      <c r="K4189" s="163"/>
      <c r="L4189" s="164"/>
    </row>
    <row r="4190" spans="2:12" s="160" customFormat="1" x14ac:dyDescent="0.2">
      <c r="B4190" s="161"/>
      <c r="D4190" s="161"/>
      <c r="E4190" s="161"/>
      <c r="H4190" s="162"/>
      <c r="J4190" s="162"/>
      <c r="K4190" s="163"/>
      <c r="L4190" s="164"/>
    </row>
    <row r="4191" spans="2:12" s="160" customFormat="1" x14ac:dyDescent="0.2">
      <c r="B4191" s="161"/>
      <c r="D4191" s="161"/>
      <c r="E4191" s="161"/>
      <c r="H4191" s="162"/>
      <c r="J4191" s="162"/>
      <c r="K4191" s="163"/>
      <c r="L4191" s="164"/>
    </row>
    <row r="4192" spans="2:12" s="160" customFormat="1" x14ac:dyDescent="0.2">
      <c r="B4192" s="161"/>
      <c r="D4192" s="161"/>
      <c r="E4192" s="161"/>
      <c r="H4192" s="162"/>
      <c r="J4192" s="162"/>
      <c r="K4192" s="163"/>
      <c r="L4192" s="164"/>
    </row>
    <row r="4193" spans="2:12" s="160" customFormat="1" x14ac:dyDescent="0.2">
      <c r="B4193" s="161"/>
      <c r="D4193" s="161"/>
      <c r="E4193" s="161"/>
      <c r="H4193" s="162"/>
      <c r="J4193" s="162"/>
      <c r="K4193" s="163"/>
      <c r="L4193" s="164"/>
    </row>
    <row r="4194" spans="2:12" s="160" customFormat="1" x14ac:dyDescent="0.2">
      <c r="B4194" s="161"/>
      <c r="D4194" s="161"/>
      <c r="E4194" s="161"/>
      <c r="H4194" s="162"/>
      <c r="J4194" s="162"/>
      <c r="K4194" s="163"/>
      <c r="L4194" s="164"/>
    </row>
    <row r="4195" spans="2:12" s="160" customFormat="1" x14ac:dyDescent="0.2">
      <c r="B4195" s="161"/>
      <c r="D4195" s="161"/>
      <c r="E4195" s="161"/>
      <c r="H4195" s="162"/>
      <c r="J4195" s="162"/>
      <c r="K4195" s="163"/>
      <c r="L4195" s="164"/>
    </row>
    <row r="4196" spans="2:12" s="160" customFormat="1" x14ac:dyDescent="0.2">
      <c r="B4196" s="161"/>
      <c r="D4196" s="161"/>
      <c r="E4196" s="161"/>
      <c r="H4196" s="162"/>
      <c r="J4196" s="162"/>
      <c r="K4196" s="163"/>
      <c r="L4196" s="164"/>
    </row>
    <row r="4197" spans="2:12" s="160" customFormat="1" x14ac:dyDescent="0.2">
      <c r="B4197" s="161"/>
      <c r="D4197" s="161"/>
      <c r="E4197" s="161"/>
      <c r="H4197" s="162"/>
      <c r="J4197" s="162"/>
      <c r="K4197" s="163"/>
      <c r="L4197" s="164"/>
    </row>
    <row r="4198" spans="2:12" s="160" customFormat="1" x14ac:dyDescent="0.2">
      <c r="B4198" s="161"/>
      <c r="D4198" s="161"/>
      <c r="E4198" s="161"/>
      <c r="H4198" s="162"/>
      <c r="J4198" s="162"/>
      <c r="K4198" s="163"/>
      <c r="L4198" s="164"/>
    </row>
    <row r="4199" spans="2:12" s="160" customFormat="1" x14ac:dyDescent="0.2">
      <c r="B4199" s="161"/>
      <c r="D4199" s="161"/>
      <c r="E4199" s="161"/>
      <c r="H4199" s="162"/>
      <c r="J4199" s="162"/>
      <c r="K4199" s="163"/>
      <c r="L4199" s="164"/>
    </row>
    <row r="4200" spans="2:12" s="160" customFormat="1" x14ac:dyDescent="0.2">
      <c r="B4200" s="161"/>
      <c r="D4200" s="161"/>
      <c r="E4200" s="161"/>
      <c r="H4200" s="162"/>
      <c r="J4200" s="162"/>
      <c r="K4200" s="163"/>
      <c r="L4200" s="164"/>
    </row>
    <row r="4201" spans="2:12" s="160" customFormat="1" x14ac:dyDescent="0.2">
      <c r="B4201" s="161"/>
      <c r="D4201" s="161"/>
      <c r="E4201" s="161"/>
      <c r="H4201" s="162"/>
      <c r="J4201" s="162"/>
      <c r="K4201" s="163"/>
      <c r="L4201" s="164"/>
    </row>
    <row r="4202" spans="2:12" s="160" customFormat="1" x14ac:dyDescent="0.2">
      <c r="B4202" s="161"/>
      <c r="D4202" s="161"/>
      <c r="E4202" s="161"/>
      <c r="H4202" s="162"/>
      <c r="J4202" s="162"/>
      <c r="K4202" s="163"/>
      <c r="L4202" s="164"/>
    </row>
    <row r="4203" spans="2:12" s="160" customFormat="1" x14ac:dyDescent="0.2">
      <c r="B4203" s="161"/>
      <c r="D4203" s="161"/>
      <c r="E4203" s="161"/>
      <c r="H4203" s="162"/>
      <c r="J4203" s="162"/>
      <c r="K4203" s="163"/>
      <c r="L4203" s="164"/>
    </row>
    <row r="4204" spans="2:12" s="160" customFormat="1" x14ac:dyDescent="0.2">
      <c r="B4204" s="161"/>
      <c r="D4204" s="161"/>
      <c r="E4204" s="161"/>
      <c r="H4204" s="162"/>
      <c r="J4204" s="162"/>
      <c r="K4204" s="163"/>
      <c r="L4204" s="164"/>
    </row>
    <row r="4205" spans="2:12" s="160" customFormat="1" x14ac:dyDescent="0.2">
      <c r="B4205" s="161"/>
      <c r="D4205" s="161"/>
      <c r="E4205" s="161"/>
      <c r="H4205" s="162"/>
      <c r="J4205" s="162"/>
      <c r="K4205" s="163"/>
      <c r="L4205" s="164"/>
    </row>
    <row r="4206" spans="2:12" s="160" customFormat="1" x14ac:dyDescent="0.2">
      <c r="B4206" s="161"/>
      <c r="D4206" s="161"/>
      <c r="E4206" s="161"/>
      <c r="H4206" s="162"/>
      <c r="J4206" s="162"/>
      <c r="K4206" s="163"/>
      <c r="L4206" s="164"/>
    </row>
    <row r="4207" spans="2:12" s="160" customFormat="1" x14ac:dyDescent="0.2">
      <c r="B4207" s="161"/>
      <c r="D4207" s="161"/>
      <c r="E4207" s="161"/>
      <c r="H4207" s="162"/>
      <c r="J4207" s="162"/>
      <c r="K4207" s="163"/>
      <c r="L4207" s="164"/>
    </row>
    <row r="4208" spans="2:12" s="160" customFormat="1" x14ac:dyDescent="0.2">
      <c r="B4208" s="161"/>
      <c r="D4208" s="161"/>
      <c r="E4208" s="161"/>
      <c r="H4208" s="162"/>
      <c r="J4208" s="162"/>
      <c r="K4208" s="163"/>
      <c r="L4208" s="164"/>
    </row>
    <row r="4209" spans="2:12" s="160" customFormat="1" x14ac:dyDescent="0.2">
      <c r="B4209" s="161"/>
      <c r="D4209" s="161"/>
      <c r="E4209" s="161"/>
      <c r="H4209" s="162"/>
      <c r="J4209" s="162"/>
      <c r="K4209" s="163"/>
      <c r="L4209" s="164"/>
    </row>
    <row r="4210" spans="2:12" s="160" customFormat="1" x14ac:dyDescent="0.2">
      <c r="B4210" s="161"/>
      <c r="D4210" s="161"/>
      <c r="E4210" s="161"/>
      <c r="H4210" s="162"/>
      <c r="J4210" s="162"/>
      <c r="K4210" s="163"/>
      <c r="L4210" s="164"/>
    </row>
    <row r="4211" spans="2:12" s="160" customFormat="1" x14ac:dyDescent="0.2">
      <c r="B4211" s="161"/>
      <c r="D4211" s="161"/>
      <c r="E4211" s="161"/>
      <c r="H4211" s="162"/>
      <c r="J4211" s="162"/>
      <c r="K4211" s="163"/>
      <c r="L4211" s="164"/>
    </row>
    <row r="4212" spans="2:12" s="160" customFormat="1" x14ac:dyDescent="0.2">
      <c r="B4212" s="161"/>
      <c r="D4212" s="161"/>
      <c r="E4212" s="161"/>
      <c r="H4212" s="162"/>
      <c r="J4212" s="162"/>
      <c r="K4212" s="163"/>
      <c r="L4212" s="164"/>
    </row>
    <row r="4213" spans="2:12" s="160" customFormat="1" x14ac:dyDescent="0.2">
      <c r="B4213" s="161"/>
      <c r="D4213" s="161"/>
      <c r="E4213" s="161"/>
      <c r="H4213" s="162"/>
      <c r="J4213" s="162"/>
      <c r="K4213" s="163"/>
      <c r="L4213" s="164"/>
    </row>
    <row r="4214" spans="2:12" s="160" customFormat="1" x14ac:dyDescent="0.2">
      <c r="B4214" s="161"/>
      <c r="D4214" s="161"/>
      <c r="E4214" s="161"/>
      <c r="H4214" s="162"/>
      <c r="J4214" s="162"/>
      <c r="K4214" s="163"/>
      <c r="L4214" s="164"/>
    </row>
    <row r="4215" spans="2:12" s="160" customFormat="1" x14ac:dyDescent="0.2">
      <c r="B4215" s="161"/>
      <c r="D4215" s="161"/>
      <c r="E4215" s="161"/>
      <c r="H4215" s="162"/>
      <c r="J4215" s="162"/>
      <c r="K4215" s="163"/>
      <c r="L4215" s="164"/>
    </row>
    <row r="4216" spans="2:12" s="160" customFormat="1" x14ac:dyDescent="0.2">
      <c r="B4216" s="161"/>
      <c r="D4216" s="161"/>
      <c r="E4216" s="161"/>
      <c r="H4216" s="162"/>
      <c r="J4216" s="162"/>
      <c r="K4216" s="163"/>
      <c r="L4216" s="164"/>
    </row>
    <row r="4217" spans="2:12" s="160" customFormat="1" x14ac:dyDescent="0.2">
      <c r="B4217" s="161"/>
      <c r="D4217" s="161"/>
      <c r="E4217" s="161"/>
      <c r="H4217" s="162"/>
      <c r="J4217" s="162"/>
      <c r="K4217" s="163"/>
      <c r="L4217" s="164"/>
    </row>
    <row r="4218" spans="2:12" s="160" customFormat="1" x14ac:dyDescent="0.2">
      <c r="B4218" s="161"/>
      <c r="D4218" s="161"/>
      <c r="E4218" s="161"/>
      <c r="H4218" s="162"/>
      <c r="J4218" s="162"/>
      <c r="K4218" s="163"/>
      <c r="L4218" s="164"/>
    </row>
    <row r="4219" spans="2:12" s="160" customFormat="1" x14ac:dyDescent="0.2">
      <c r="B4219" s="161"/>
      <c r="D4219" s="161"/>
      <c r="E4219" s="161"/>
      <c r="H4219" s="162"/>
      <c r="J4219" s="162"/>
      <c r="K4219" s="163"/>
      <c r="L4219" s="164"/>
    </row>
    <row r="4220" spans="2:12" s="160" customFormat="1" x14ac:dyDescent="0.2">
      <c r="B4220" s="161"/>
      <c r="D4220" s="161"/>
      <c r="E4220" s="161"/>
      <c r="H4220" s="162"/>
      <c r="J4220" s="162"/>
      <c r="K4220" s="163"/>
      <c r="L4220" s="164"/>
    </row>
    <row r="4221" spans="2:12" s="160" customFormat="1" x14ac:dyDescent="0.2">
      <c r="B4221" s="161"/>
      <c r="D4221" s="161"/>
      <c r="E4221" s="161"/>
      <c r="H4221" s="162"/>
      <c r="J4221" s="162"/>
      <c r="K4221" s="163"/>
      <c r="L4221" s="164"/>
    </row>
    <row r="4222" spans="2:12" s="160" customFormat="1" x14ac:dyDescent="0.2">
      <c r="B4222" s="161"/>
      <c r="D4222" s="161"/>
      <c r="E4222" s="161"/>
      <c r="H4222" s="162"/>
      <c r="J4222" s="162"/>
      <c r="K4222" s="163"/>
      <c r="L4222" s="164"/>
    </row>
    <row r="4223" spans="2:12" s="160" customFormat="1" x14ac:dyDescent="0.2">
      <c r="B4223" s="161"/>
      <c r="D4223" s="161"/>
      <c r="E4223" s="161"/>
      <c r="H4223" s="162"/>
      <c r="J4223" s="162"/>
      <c r="K4223" s="163"/>
      <c r="L4223" s="164"/>
    </row>
    <row r="4224" spans="2:12" s="160" customFormat="1" x14ac:dyDescent="0.2">
      <c r="B4224" s="161"/>
      <c r="D4224" s="161"/>
      <c r="E4224" s="161"/>
      <c r="H4224" s="162"/>
      <c r="J4224" s="162"/>
      <c r="K4224" s="163"/>
      <c r="L4224" s="164"/>
    </row>
    <row r="4225" spans="2:12" s="160" customFormat="1" x14ac:dyDescent="0.2">
      <c r="B4225" s="161"/>
      <c r="D4225" s="161"/>
      <c r="E4225" s="161"/>
      <c r="H4225" s="162"/>
      <c r="J4225" s="162"/>
      <c r="K4225" s="163"/>
      <c r="L4225" s="164"/>
    </row>
    <row r="4226" spans="2:12" s="160" customFormat="1" x14ac:dyDescent="0.2">
      <c r="B4226" s="161"/>
      <c r="D4226" s="161"/>
      <c r="E4226" s="161"/>
      <c r="H4226" s="162"/>
      <c r="J4226" s="162"/>
      <c r="K4226" s="163"/>
      <c r="L4226" s="164"/>
    </row>
    <row r="4227" spans="2:12" s="160" customFormat="1" x14ac:dyDescent="0.2">
      <c r="B4227" s="161"/>
      <c r="D4227" s="161"/>
      <c r="E4227" s="161"/>
      <c r="H4227" s="162"/>
      <c r="J4227" s="162"/>
      <c r="K4227" s="163"/>
      <c r="L4227" s="164"/>
    </row>
    <row r="4228" spans="2:12" s="160" customFormat="1" x14ac:dyDescent="0.2">
      <c r="B4228" s="161"/>
      <c r="D4228" s="161"/>
      <c r="E4228" s="161"/>
      <c r="H4228" s="162"/>
      <c r="J4228" s="162"/>
      <c r="K4228" s="163"/>
      <c r="L4228" s="164"/>
    </row>
    <row r="4229" spans="2:12" s="160" customFormat="1" x14ac:dyDescent="0.2">
      <c r="B4229" s="161"/>
      <c r="D4229" s="161"/>
      <c r="E4229" s="161"/>
      <c r="H4229" s="162"/>
      <c r="J4229" s="162"/>
      <c r="K4229" s="163"/>
      <c r="L4229" s="164"/>
    </row>
    <row r="4230" spans="2:12" s="160" customFormat="1" x14ac:dyDescent="0.2">
      <c r="B4230" s="161"/>
      <c r="D4230" s="161"/>
      <c r="E4230" s="161"/>
      <c r="H4230" s="162"/>
      <c r="J4230" s="162"/>
      <c r="K4230" s="163"/>
      <c r="L4230" s="164"/>
    </row>
    <row r="4231" spans="2:12" s="160" customFormat="1" x14ac:dyDescent="0.2">
      <c r="B4231" s="161"/>
      <c r="D4231" s="161"/>
      <c r="E4231" s="161"/>
      <c r="H4231" s="162"/>
      <c r="J4231" s="162"/>
      <c r="K4231" s="163"/>
      <c r="L4231" s="164"/>
    </row>
    <row r="4232" spans="2:12" s="160" customFormat="1" x14ac:dyDescent="0.2">
      <c r="B4232" s="161"/>
      <c r="D4232" s="161"/>
      <c r="E4232" s="161"/>
      <c r="H4232" s="162"/>
      <c r="J4232" s="162"/>
      <c r="K4232" s="163"/>
      <c r="L4232" s="164"/>
    </row>
    <row r="4233" spans="2:12" s="160" customFormat="1" x14ac:dyDescent="0.2">
      <c r="B4233" s="161"/>
      <c r="D4233" s="161"/>
      <c r="E4233" s="161"/>
      <c r="H4233" s="162"/>
      <c r="J4233" s="162"/>
      <c r="K4233" s="163"/>
      <c r="L4233" s="164"/>
    </row>
    <row r="4234" spans="2:12" s="160" customFormat="1" x14ac:dyDescent="0.2">
      <c r="B4234" s="161"/>
      <c r="D4234" s="161"/>
      <c r="E4234" s="161"/>
      <c r="H4234" s="162"/>
      <c r="J4234" s="162"/>
      <c r="K4234" s="163"/>
      <c r="L4234" s="164"/>
    </row>
    <row r="4235" spans="2:12" s="160" customFormat="1" x14ac:dyDescent="0.2">
      <c r="B4235" s="161"/>
      <c r="D4235" s="161"/>
      <c r="E4235" s="161"/>
      <c r="H4235" s="162"/>
      <c r="J4235" s="162"/>
      <c r="K4235" s="163"/>
      <c r="L4235" s="164"/>
    </row>
    <row r="4236" spans="2:12" s="160" customFormat="1" x14ac:dyDescent="0.2">
      <c r="B4236" s="161"/>
      <c r="D4236" s="161"/>
      <c r="E4236" s="161"/>
      <c r="H4236" s="162"/>
      <c r="J4236" s="162"/>
      <c r="K4236" s="163"/>
      <c r="L4236" s="164"/>
    </row>
    <row r="4237" spans="2:12" s="160" customFormat="1" x14ac:dyDescent="0.2">
      <c r="B4237" s="161"/>
      <c r="D4237" s="161"/>
      <c r="E4237" s="161"/>
      <c r="H4237" s="162"/>
      <c r="J4237" s="162"/>
      <c r="K4237" s="163"/>
      <c r="L4237" s="164"/>
    </row>
    <row r="4238" spans="2:12" s="160" customFormat="1" x14ac:dyDescent="0.2">
      <c r="B4238" s="161"/>
      <c r="D4238" s="161"/>
      <c r="E4238" s="161"/>
      <c r="H4238" s="162"/>
      <c r="J4238" s="162"/>
      <c r="K4238" s="163"/>
      <c r="L4238" s="164"/>
    </row>
    <row r="4239" spans="2:12" s="160" customFormat="1" x14ac:dyDescent="0.2">
      <c r="B4239" s="161"/>
      <c r="D4239" s="161"/>
      <c r="E4239" s="161"/>
      <c r="H4239" s="162"/>
      <c r="J4239" s="162"/>
      <c r="K4239" s="163"/>
      <c r="L4239" s="164"/>
    </row>
    <row r="4240" spans="2:12" s="160" customFormat="1" x14ac:dyDescent="0.2">
      <c r="B4240" s="161"/>
      <c r="D4240" s="161"/>
      <c r="E4240" s="161"/>
      <c r="H4240" s="162"/>
      <c r="J4240" s="162"/>
      <c r="K4240" s="163"/>
      <c r="L4240" s="164"/>
    </row>
    <row r="4241" spans="2:12" s="160" customFormat="1" x14ac:dyDescent="0.2">
      <c r="B4241" s="161"/>
      <c r="D4241" s="161"/>
      <c r="E4241" s="161"/>
      <c r="H4241" s="162"/>
      <c r="J4241" s="162"/>
      <c r="K4241" s="163"/>
      <c r="L4241" s="164"/>
    </row>
    <row r="4242" spans="2:12" s="160" customFormat="1" x14ac:dyDescent="0.2">
      <c r="B4242" s="161"/>
      <c r="D4242" s="161"/>
      <c r="E4242" s="161"/>
      <c r="H4242" s="162"/>
      <c r="J4242" s="162"/>
      <c r="K4242" s="163"/>
      <c r="L4242" s="164"/>
    </row>
    <row r="4243" spans="2:12" s="160" customFormat="1" x14ac:dyDescent="0.2">
      <c r="B4243" s="161"/>
      <c r="D4243" s="161"/>
      <c r="E4243" s="161"/>
      <c r="H4243" s="162"/>
      <c r="J4243" s="162"/>
      <c r="K4243" s="163"/>
      <c r="L4243" s="164"/>
    </row>
    <row r="4244" spans="2:12" s="160" customFormat="1" x14ac:dyDescent="0.2">
      <c r="B4244" s="161"/>
      <c r="D4244" s="161"/>
      <c r="E4244" s="161"/>
      <c r="H4244" s="162"/>
      <c r="J4244" s="162"/>
      <c r="K4244" s="163"/>
      <c r="L4244" s="164"/>
    </row>
    <row r="4245" spans="2:12" s="160" customFormat="1" x14ac:dyDescent="0.2">
      <c r="B4245" s="161"/>
      <c r="D4245" s="161"/>
      <c r="E4245" s="161"/>
      <c r="H4245" s="162"/>
      <c r="J4245" s="162"/>
      <c r="K4245" s="163"/>
      <c r="L4245" s="164"/>
    </row>
    <row r="4246" spans="2:12" s="160" customFormat="1" x14ac:dyDescent="0.2">
      <c r="B4246" s="161"/>
      <c r="D4246" s="161"/>
      <c r="E4246" s="161"/>
      <c r="H4246" s="162"/>
      <c r="J4246" s="162"/>
      <c r="K4246" s="163"/>
      <c r="L4246" s="164"/>
    </row>
    <row r="4247" spans="2:12" s="160" customFormat="1" x14ac:dyDescent="0.2">
      <c r="B4247" s="161"/>
      <c r="D4247" s="161"/>
      <c r="E4247" s="161"/>
      <c r="H4247" s="162"/>
      <c r="J4247" s="162"/>
      <c r="K4247" s="163"/>
      <c r="L4247" s="164"/>
    </row>
    <row r="4248" spans="2:12" s="160" customFormat="1" x14ac:dyDescent="0.2">
      <c r="B4248" s="161"/>
      <c r="D4248" s="161"/>
      <c r="E4248" s="161"/>
      <c r="H4248" s="162"/>
      <c r="J4248" s="162"/>
      <c r="K4248" s="163"/>
      <c r="L4248" s="164"/>
    </row>
    <row r="4249" spans="2:12" s="160" customFormat="1" x14ac:dyDescent="0.2">
      <c r="B4249" s="161"/>
      <c r="D4249" s="161"/>
      <c r="E4249" s="161"/>
      <c r="H4249" s="162"/>
      <c r="J4249" s="162"/>
      <c r="K4249" s="163"/>
      <c r="L4249" s="164"/>
    </row>
    <row r="4250" spans="2:12" s="160" customFormat="1" x14ac:dyDescent="0.2">
      <c r="B4250" s="161"/>
      <c r="D4250" s="161"/>
      <c r="E4250" s="161"/>
      <c r="H4250" s="162"/>
      <c r="J4250" s="162"/>
      <c r="K4250" s="163"/>
      <c r="L4250" s="164"/>
    </row>
    <row r="4251" spans="2:12" s="160" customFormat="1" x14ac:dyDescent="0.2">
      <c r="B4251" s="161"/>
      <c r="D4251" s="161"/>
      <c r="E4251" s="161"/>
      <c r="H4251" s="162"/>
      <c r="J4251" s="162"/>
      <c r="K4251" s="163"/>
      <c r="L4251" s="164"/>
    </row>
    <row r="4252" spans="2:12" s="160" customFormat="1" x14ac:dyDescent="0.2">
      <c r="B4252" s="161"/>
      <c r="D4252" s="161"/>
      <c r="E4252" s="161"/>
      <c r="H4252" s="162"/>
      <c r="J4252" s="162"/>
      <c r="K4252" s="163"/>
      <c r="L4252" s="164"/>
    </row>
    <row r="4253" spans="2:12" s="160" customFormat="1" x14ac:dyDescent="0.2">
      <c r="B4253" s="161"/>
      <c r="D4253" s="161"/>
      <c r="E4253" s="161"/>
      <c r="H4253" s="162"/>
      <c r="J4253" s="162"/>
      <c r="K4253" s="163"/>
      <c r="L4253" s="164"/>
    </row>
    <row r="4254" spans="2:12" s="160" customFormat="1" x14ac:dyDescent="0.2">
      <c r="B4254" s="161"/>
      <c r="D4254" s="161"/>
      <c r="E4254" s="161"/>
      <c r="H4254" s="162"/>
      <c r="J4254" s="162"/>
      <c r="K4254" s="163"/>
      <c r="L4254" s="164"/>
    </row>
    <row r="4255" spans="2:12" s="160" customFormat="1" x14ac:dyDescent="0.2">
      <c r="B4255" s="161"/>
      <c r="D4255" s="161"/>
      <c r="E4255" s="161"/>
      <c r="H4255" s="162"/>
      <c r="J4255" s="162"/>
      <c r="K4255" s="163"/>
      <c r="L4255" s="164"/>
    </row>
    <row r="4256" spans="2:12" s="160" customFormat="1" x14ac:dyDescent="0.2">
      <c r="B4256" s="161"/>
      <c r="D4256" s="161"/>
      <c r="E4256" s="161"/>
      <c r="H4256" s="162"/>
      <c r="J4256" s="162"/>
      <c r="K4256" s="163"/>
      <c r="L4256" s="164"/>
    </row>
    <row r="4257" spans="2:12" s="160" customFormat="1" x14ac:dyDescent="0.2">
      <c r="B4257" s="161"/>
      <c r="D4257" s="161"/>
      <c r="E4257" s="161"/>
      <c r="H4257" s="162"/>
      <c r="J4257" s="162"/>
      <c r="K4257" s="163"/>
      <c r="L4257" s="164"/>
    </row>
    <row r="4258" spans="2:12" s="160" customFormat="1" x14ac:dyDescent="0.2">
      <c r="B4258" s="161"/>
      <c r="D4258" s="161"/>
      <c r="E4258" s="161"/>
      <c r="H4258" s="162"/>
      <c r="J4258" s="162"/>
      <c r="K4258" s="163"/>
      <c r="L4258" s="164"/>
    </row>
    <row r="4259" spans="2:12" s="160" customFormat="1" x14ac:dyDescent="0.2">
      <c r="B4259" s="161"/>
      <c r="D4259" s="161"/>
      <c r="E4259" s="161"/>
      <c r="H4259" s="162"/>
      <c r="J4259" s="162"/>
      <c r="K4259" s="163"/>
      <c r="L4259" s="164"/>
    </row>
    <row r="4260" spans="2:12" s="160" customFormat="1" x14ac:dyDescent="0.2">
      <c r="B4260" s="161"/>
      <c r="D4260" s="161"/>
      <c r="E4260" s="161"/>
      <c r="H4260" s="162"/>
      <c r="J4260" s="162"/>
      <c r="K4260" s="163"/>
      <c r="L4260" s="164"/>
    </row>
    <row r="4261" spans="2:12" s="160" customFormat="1" x14ac:dyDescent="0.2">
      <c r="B4261" s="161"/>
      <c r="D4261" s="161"/>
      <c r="E4261" s="161"/>
      <c r="H4261" s="162"/>
      <c r="J4261" s="162"/>
      <c r="K4261" s="163"/>
      <c r="L4261" s="164"/>
    </row>
    <row r="4262" spans="2:12" s="160" customFormat="1" x14ac:dyDescent="0.2">
      <c r="B4262" s="161"/>
      <c r="D4262" s="161"/>
      <c r="E4262" s="161"/>
      <c r="H4262" s="162"/>
      <c r="J4262" s="162"/>
      <c r="K4262" s="163"/>
      <c r="L4262" s="164"/>
    </row>
    <row r="4263" spans="2:12" s="160" customFormat="1" x14ac:dyDescent="0.2">
      <c r="B4263" s="161"/>
      <c r="D4263" s="161"/>
      <c r="E4263" s="161"/>
      <c r="H4263" s="162"/>
      <c r="J4263" s="162"/>
      <c r="K4263" s="163"/>
      <c r="L4263" s="164"/>
    </row>
    <row r="4264" spans="2:12" s="160" customFormat="1" x14ac:dyDescent="0.2">
      <c r="B4264" s="161"/>
      <c r="D4264" s="161"/>
      <c r="E4264" s="161"/>
      <c r="H4264" s="162"/>
      <c r="J4264" s="162"/>
      <c r="K4264" s="163"/>
      <c r="L4264" s="164"/>
    </row>
    <row r="4265" spans="2:12" s="160" customFormat="1" x14ac:dyDescent="0.2">
      <c r="B4265" s="161"/>
      <c r="D4265" s="161"/>
      <c r="E4265" s="161"/>
      <c r="H4265" s="162"/>
      <c r="J4265" s="162"/>
      <c r="K4265" s="163"/>
      <c r="L4265" s="164"/>
    </row>
    <row r="4266" spans="2:12" s="160" customFormat="1" x14ac:dyDescent="0.2">
      <c r="B4266" s="161"/>
      <c r="D4266" s="161"/>
      <c r="E4266" s="161"/>
      <c r="H4266" s="162"/>
      <c r="J4266" s="162"/>
      <c r="K4266" s="163"/>
      <c r="L4266" s="164"/>
    </row>
    <row r="4267" spans="2:12" s="160" customFormat="1" x14ac:dyDescent="0.2">
      <c r="B4267" s="161"/>
      <c r="D4267" s="161"/>
      <c r="E4267" s="161"/>
      <c r="H4267" s="162"/>
      <c r="J4267" s="162"/>
      <c r="K4267" s="163"/>
      <c r="L4267" s="164"/>
    </row>
    <row r="4268" spans="2:12" s="160" customFormat="1" x14ac:dyDescent="0.2">
      <c r="B4268" s="161"/>
      <c r="D4268" s="161"/>
      <c r="E4268" s="161"/>
      <c r="H4268" s="162"/>
      <c r="J4268" s="162"/>
      <c r="K4268" s="163"/>
      <c r="L4268" s="164"/>
    </row>
    <row r="4269" spans="2:12" s="160" customFormat="1" x14ac:dyDescent="0.2">
      <c r="B4269" s="161"/>
      <c r="D4269" s="161"/>
      <c r="E4269" s="161"/>
      <c r="H4269" s="162"/>
      <c r="J4269" s="162"/>
      <c r="K4269" s="163"/>
      <c r="L4269" s="164"/>
    </row>
    <row r="4270" spans="2:12" s="160" customFormat="1" x14ac:dyDescent="0.2">
      <c r="B4270" s="161"/>
      <c r="D4270" s="161"/>
      <c r="E4270" s="161"/>
      <c r="H4270" s="162"/>
      <c r="J4270" s="162"/>
      <c r="K4270" s="163"/>
      <c r="L4270" s="164"/>
    </row>
    <row r="4271" spans="2:12" s="160" customFormat="1" x14ac:dyDescent="0.2">
      <c r="B4271" s="161"/>
      <c r="D4271" s="161"/>
      <c r="E4271" s="161"/>
      <c r="H4271" s="162"/>
      <c r="J4271" s="162"/>
      <c r="K4271" s="163"/>
      <c r="L4271" s="164"/>
    </row>
    <row r="4272" spans="2:12" s="160" customFormat="1" x14ac:dyDescent="0.2">
      <c r="B4272" s="161"/>
      <c r="D4272" s="161"/>
      <c r="E4272" s="161"/>
      <c r="H4272" s="162"/>
      <c r="J4272" s="162"/>
      <c r="K4272" s="163"/>
      <c r="L4272" s="164"/>
    </row>
    <row r="4273" spans="2:12" s="160" customFormat="1" x14ac:dyDescent="0.2">
      <c r="B4273" s="161"/>
      <c r="D4273" s="161"/>
      <c r="E4273" s="161"/>
      <c r="H4273" s="162"/>
      <c r="J4273" s="162"/>
      <c r="K4273" s="163"/>
      <c r="L4273" s="164"/>
    </row>
    <row r="4274" spans="2:12" s="160" customFormat="1" x14ac:dyDescent="0.2">
      <c r="B4274" s="161"/>
      <c r="D4274" s="161"/>
      <c r="E4274" s="161"/>
      <c r="H4274" s="162"/>
      <c r="J4274" s="162"/>
      <c r="K4274" s="163"/>
      <c r="L4274" s="164"/>
    </row>
    <row r="4275" spans="2:12" s="160" customFormat="1" x14ac:dyDescent="0.2">
      <c r="B4275" s="161"/>
      <c r="D4275" s="161"/>
      <c r="E4275" s="161"/>
      <c r="H4275" s="162"/>
      <c r="J4275" s="162"/>
      <c r="K4275" s="163"/>
      <c r="L4275" s="164"/>
    </row>
    <row r="4276" spans="2:12" s="160" customFormat="1" x14ac:dyDescent="0.2">
      <c r="B4276" s="161"/>
      <c r="D4276" s="161"/>
      <c r="E4276" s="161"/>
      <c r="H4276" s="162"/>
      <c r="J4276" s="162"/>
      <c r="K4276" s="163"/>
      <c r="L4276" s="164"/>
    </row>
    <row r="4277" spans="2:12" s="160" customFormat="1" x14ac:dyDescent="0.2">
      <c r="B4277" s="161"/>
      <c r="D4277" s="161"/>
      <c r="E4277" s="161"/>
      <c r="H4277" s="162"/>
      <c r="J4277" s="162"/>
      <c r="K4277" s="163"/>
      <c r="L4277" s="164"/>
    </row>
    <row r="4278" spans="2:12" s="160" customFormat="1" x14ac:dyDescent="0.2">
      <c r="B4278" s="161"/>
      <c r="D4278" s="161"/>
      <c r="E4278" s="161"/>
      <c r="H4278" s="162"/>
      <c r="J4278" s="162"/>
      <c r="K4278" s="163"/>
      <c r="L4278" s="164"/>
    </row>
    <row r="4279" spans="2:12" s="160" customFormat="1" x14ac:dyDescent="0.2">
      <c r="B4279" s="161"/>
      <c r="D4279" s="161"/>
      <c r="E4279" s="161"/>
      <c r="H4279" s="162"/>
      <c r="J4279" s="162"/>
      <c r="K4279" s="163"/>
      <c r="L4279" s="164"/>
    </row>
    <row r="4280" spans="2:12" s="160" customFormat="1" x14ac:dyDescent="0.2">
      <c r="B4280" s="161"/>
      <c r="D4280" s="161"/>
      <c r="E4280" s="161"/>
      <c r="H4280" s="162"/>
      <c r="J4280" s="162"/>
      <c r="K4280" s="163"/>
      <c r="L4280" s="164"/>
    </row>
    <row r="4281" spans="2:12" s="160" customFormat="1" x14ac:dyDescent="0.2">
      <c r="B4281" s="161"/>
      <c r="D4281" s="161"/>
      <c r="E4281" s="161"/>
      <c r="H4281" s="162"/>
      <c r="J4281" s="162"/>
      <c r="K4281" s="163"/>
      <c r="L4281" s="164"/>
    </row>
    <row r="4282" spans="2:12" s="160" customFormat="1" x14ac:dyDescent="0.2">
      <c r="B4282" s="161"/>
      <c r="D4282" s="161"/>
      <c r="E4282" s="161"/>
      <c r="H4282" s="162"/>
      <c r="J4282" s="162"/>
      <c r="K4282" s="163"/>
      <c r="L4282" s="164"/>
    </row>
    <row r="4283" spans="2:12" s="160" customFormat="1" x14ac:dyDescent="0.2">
      <c r="B4283" s="161"/>
      <c r="D4283" s="161"/>
      <c r="E4283" s="161"/>
      <c r="H4283" s="162"/>
      <c r="J4283" s="162"/>
      <c r="K4283" s="163"/>
      <c r="L4283" s="164"/>
    </row>
    <row r="4284" spans="2:12" s="160" customFormat="1" x14ac:dyDescent="0.2">
      <c r="B4284" s="161"/>
      <c r="D4284" s="161"/>
      <c r="E4284" s="161"/>
      <c r="H4284" s="162"/>
      <c r="J4284" s="162"/>
      <c r="K4284" s="163"/>
      <c r="L4284" s="164"/>
    </row>
    <row r="4285" spans="2:12" s="160" customFormat="1" x14ac:dyDescent="0.2">
      <c r="B4285" s="161"/>
      <c r="D4285" s="161"/>
      <c r="E4285" s="161"/>
      <c r="H4285" s="162"/>
      <c r="J4285" s="162"/>
      <c r="K4285" s="163"/>
      <c r="L4285" s="164"/>
    </row>
    <row r="4286" spans="2:12" s="160" customFormat="1" x14ac:dyDescent="0.2">
      <c r="B4286" s="161"/>
      <c r="D4286" s="161"/>
      <c r="E4286" s="161"/>
      <c r="H4286" s="162"/>
      <c r="J4286" s="162"/>
      <c r="K4286" s="163"/>
      <c r="L4286" s="164"/>
    </row>
    <row r="4287" spans="2:12" s="160" customFormat="1" x14ac:dyDescent="0.2">
      <c r="B4287" s="161"/>
      <c r="D4287" s="161"/>
      <c r="E4287" s="161"/>
      <c r="H4287" s="162"/>
      <c r="J4287" s="162"/>
      <c r="K4287" s="163"/>
      <c r="L4287" s="164"/>
    </row>
    <row r="4288" spans="2:12" s="160" customFormat="1" x14ac:dyDescent="0.2">
      <c r="B4288" s="161"/>
      <c r="D4288" s="161"/>
      <c r="E4288" s="161"/>
      <c r="H4288" s="162"/>
      <c r="J4288" s="162"/>
      <c r="K4288" s="163"/>
      <c r="L4288" s="164"/>
    </row>
    <row r="4289" spans="2:12" s="160" customFormat="1" x14ac:dyDescent="0.2">
      <c r="B4289" s="161"/>
      <c r="D4289" s="161"/>
      <c r="E4289" s="161"/>
      <c r="H4289" s="162"/>
      <c r="J4289" s="162"/>
      <c r="K4289" s="163"/>
      <c r="L4289" s="164"/>
    </row>
    <row r="4290" spans="2:12" s="160" customFormat="1" x14ac:dyDescent="0.2">
      <c r="B4290" s="161"/>
      <c r="D4290" s="161"/>
      <c r="E4290" s="161"/>
      <c r="H4290" s="162"/>
      <c r="J4290" s="162"/>
      <c r="K4290" s="163"/>
      <c r="L4290" s="164"/>
    </row>
    <row r="4291" spans="2:12" s="160" customFormat="1" x14ac:dyDescent="0.2">
      <c r="B4291" s="161"/>
      <c r="D4291" s="161"/>
      <c r="E4291" s="161"/>
      <c r="H4291" s="162"/>
      <c r="J4291" s="162"/>
      <c r="K4291" s="163"/>
      <c r="L4291" s="164"/>
    </row>
    <row r="4292" spans="2:12" s="160" customFormat="1" x14ac:dyDescent="0.2">
      <c r="B4292" s="161"/>
      <c r="D4292" s="161"/>
      <c r="E4292" s="161"/>
      <c r="H4292" s="162"/>
      <c r="J4292" s="162"/>
      <c r="K4292" s="163"/>
      <c r="L4292" s="164"/>
    </row>
    <row r="4293" spans="2:12" s="160" customFormat="1" x14ac:dyDescent="0.2">
      <c r="B4293" s="161"/>
      <c r="D4293" s="161"/>
      <c r="E4293" s="161"/>
      <c r="H4293" s="162"/>
      <c r="J4293" s="162"/>
      <c r="K4293" s="163"/>
      <c r="L4293" s="164"/>
    </row>
    <row r="4294" spans="2:12" s="160" customFormat="1" x14ac:dyDescent="0.2">
      <c r="B4294" s="161"/>
      <c r="D4294" s="161"/>
      <c r="E4294" s="161"/>
      <c r="H4294" s="162"/>
      <c r="J4294" s="162"/>
      <c r="K4294" s="163"/>
      <c r="L4294" s="164"/>
    </row>
    <row r="4295" spans="2:12" s="160" customFormat="1" x14ac:dyDescent="0.2">
      <c r="B4295" s="161"/>
      <c r="D4295" s="161"/>
      <c r="E4295" s="161"/>
      <c r="H4295" s="162"/>
      <c r="J4295" s="162"/>
      <c r="K4295" s="163"/>
      <c r="L4295" s="164"/>
    </row>
    <row r="4296" spans="2:12" s="160" customFormat="1" x14ac:dyDescent="0.2">
      <c r="B4296" s="161"/>
      <c r="D4296" s="161"/>
      <c r="E4296" s="161"/>
      <c r="H4296" s="162"/>
      <c r="J4296" s="162"/>
      <c r="K4296" s="163"/>
      <c r="L4296" s="164"/>
    </row>
    <row r="4297" spans="2:12" s="160" customFormat="1" x14ac:dyDescent="0.2">
      <c r="B4297" s="161"/>
      <c r="D4297" s="161"/>
      <c r="E4297" s="161"/>
      <c r="H4297" s="162"/>
      <c r="J4297" s="162"/>
      <c r="K4297" s="163"/>
      <c r="L4297" s="164"/>
    </row>
    <row r="4298" spans="2:12" s="160" customFormat="1" x14ac:dyDescent="0.2">
      <c r="B4298" s="161"/>
      <c r="D4298" s="161"/>
      <c r="E4298" s="161"/>
      <c r="H4298" s="162"/>
      <c r="J4298" s="162"/>
      <c r="K4298" s="163"/>
      <c r="L4298" s="164"/>
    </row>
    <row r="4299" spans="2:12" s="160" customFormat="1" x14ac:dyDescent="0.2">
      <c r="B4299" s="161"/>
      <c r="D4299" s="161"/>
      <c r="E4299" s="161"/>
      <c r="H4299" s="162"/>
      <c r="J4299" s="162"/>
      <c r="K4299" s="163"/>
      <c r="L4299" s="164"/>
    </row>
    <row r="4300" spans="2:12" s="160" customFormat="1" x14ac:dyDescent="0.2">
      <c r="B4300" s="161"/>
      <c r="D4300" s="161"/>
      <c r="E4300" s="161"/>
      <c r="H4300" s="162"/>
      <c r="J4300" s="162"/>
      <c r="K4300" s="163"/>
      <c r="L4300" s="164"/>
    </row>
    <row r="4301" spans="2:12" s="160" customFormat="1" x14ac:dyDescent="0.2">
      <c r="B4301" s="161"/>
      <c r="D4301" s="161"/>
      <c r="E4301" s="161"/>
      <c r="H4301" s="162"/>
      <c r="J4301" s="162"/>
      <c r="K4301" s="163"/>
      <c r="L4301" s="164"/>
    </row>
    <row r="4302" spans="2:12" s="160" customFormat="1" x14ac:dyDescent="0.2">
      <c r="B4302" s="161"/>
      <c r="D4302" s="161"/>
      <c r="E4302" s="161"/>
      <c r="H4302" s="162"/>
      <c r="J4302" s="162"/>
      <c r="K4302" s="163"/>
      <c r="L4302" s="164"/>
    </row>
    <row r="4303" spans="2:12" s="160" customFormat="1" x14ac:dyDescent="0.2">
      <c r="B4303" s="161"/>
      <c r="D4303" s="161"/>
      <c r="E4303" s="161"/>
      <c r="H4303" s="162"/>
      <c r="J4303" s="162"/>
      <c r="K4303" s="163"/>
      <c r="L4303" s="164"/>
    </row>
    <row r="4304" spans="2:12" s="160" customFormat="1" x14ac:dyDescent="0.2">
      <c r="B4304" s="161"/>
      <c r="D4304" s="161"/>
      <c r="E4304" s="161"/>
      <c r="H4304" s="162"/>
      <c r="J4304" s="162"/>
      <c r="K4304" s="163"/>
      <c r="L4304" s="164"/>
    </row>
    <row r="4305" spans="2:12" s="160" customFormat="1" x14ac:dyDescent="0.2">
      <c r="B4305" s="161"/>
      <c r="D4305" s="161"/>
      <c r="E4305" s="161"/>
      <c r="H4305" s="162"/>
      <c r="J4305" s="162"/>
      <c r="K4305" s="163"/>
      <c r="L4305" s="164"/>
    </row>
    <row r="4306" spans="2:12" s="160" customFormat="1" x14ac:dyDescent="0.2">
      <c r="B4306" s="161"/>
      <c r="D4306" s="161"/>
      <c r="E4306" s="161"/>
      <c r="H4306" s="162"/>
      <c r="J4306" s="162"/>
      <c r="K4306" s="163"/>
      <c r="L4306" s="164"/>
    </row>
    <row r="4307" spans="2:12" s="160" customFormat="1" x14ac:dyDescent="0.2">
      <c r="B4307" s="161"/>
      <c r="D4307" s="161"/>
      <c r="E4307" s="161"/>
      <c r="H4307" s="162"/>
      <c r="J4307" s="162"/>
      <c r="K4307" s="163"/>
      <c r="L4307" s="164"/>
    </row>
    <row r="4308" spans="2:12" s="160" customFormat="1" x14ac:dyDescent="0.2">
      <c r="B4308" s="161"/>
      <c r="D4308" s="161"/>
      <c r="E4308" s="161"/>
      <c r="H4308" s="162"/>
      <c r="J4308" s="162"/>
      <c r="K4308" s="163"/>
      <c r="L4308" s="164"/>
    </row>
    <row r="4309" spans="2:12" s="160" customFormat="1" x14ac:dyDescent="0.2">
      <c r="B4309" s="161"/>
      <c r="D4309" s="161"/>
      <c r="E4309" s="161"/>
      <c r="H4309" s="162"/>
      <c r="J4309" s="162"/>
      <c r="K4309" s="163"/>
      <c r="L4309" s="164"/>
    </row>
    <row r="4310" spans="2:12" s="160" customFormat="1" x14ac:dyDescent="0.2">
      <c r="B4310" s="161"/>
      <c r="D4310" s="161"/>
      <c r="E4310" s="161"/>
      <c r="H4310" s="162"/>
      <c r="J4310" s="162"/>
      <c r="K4310" s="163"/>
      <c r="L4310" s="164"/>
    </row>
    <row r="4311" spans="2:12" s="160" customFormat="1" x14ac:dyDescent="0.2">
      <c r="B4311" s="161"/>
      <c r="D4311" s="161"/>
      <c r="E4311" s="161"/>
      <c r="H4311" s="162"/>
      <c r="J4311" s="162"/>
      <c r="K4311" s="163"/>
      <c r="L4311" s="164"/>
    </row>
    <row r="4312" spans="2:12" s="160" customFormat="1" x14ac:dyDescent="0.2">
      <c r="B4312" s="161"/>
      <c r="D4312" s="161"/>
      <c r="E4312" s="161"/>
      <c r="H4312" s="162"/>
      <c r="J4312" s="162"/>
      <c r="K4312" s="163"/>
      <c r="L4312" s="164"/>
    </row>
    <row r="4313" spans="2:12" s="160" customFormat="1" x14ac:dyDescent="0.2">
      <c r="B4313" s="161"/>
      <c r="D4313" s="161"/>
      <c r="E4313" s="161"/>
      <c r="H4313" s="162"/>
      <c r="J4313" s="162"/>
      <c r="K4313" s="163"/>
      <c r="L4313" s="164"/>
    </row>
    <row r="4314" spans="2:12" s="160" customFormat="1" x14ac:dyDescent="0.2">
      <c r="B4314" s="161"/>
      <c r="D4314" s="161"/>
      <c r="E4314" s="161"/>
      <c r="H4314" s="162"/>
      <c r="J4314" s="162"/>
      <c r="K4314" s="163"/>
      <c r="L4314" s="164"/>
    </row>
    <row r="4315" spans="2:12" s="160" customFormat="1" x14ac:dyDescent="0.2">
      <c r="B4315" s="161"/>
      <c r="D4315" s="161"/>
      <c r="E4315" s="161"/>
      <c r="H4315" s="162"/>
      <c r="J4315" s="162"/>
      <c r="K4315" s="163"/>
      <c r="L4315" s="164"/>
    </row>
    <row r="4316" spans="2:12" s="160" customFormat="1" x14ac:dyDescent="0.2">
      <c r="B4316" s="161"/>
      <c r="D4316" s="161"/>
      <c r="E4316" s="161"/>
      <c r="H4316" s="162"/>
      <c r="J4316" s="162"/>
      <c r="K4316" s="163"/>
      <c r="L4316" s="164"/>
    </row>
    <row r="4317" spans="2:12" s="160" customFormat="1" x14ac:dyDescent="0.2">
      <c r="B4317" s="161"/>
      <c r="D4317" s="161"/>
      <c r="E4317" s="161"/>
      <c r="H4317" s="162"/>
      <c r="J4317" s="162"/>
      <c r="K4317" s="163"/>
      <c r="L4317" s="164"/>
    </row>
    <row r="4318" spans="2:12" s="160" customFormat="1" x14ac:dyDescent="0.2">
      <c r="B4318" s="161"/>
      <c r="D4318" s="161"/>
      <c r="E4318" s="161"/>
      <c r="H4318" s="162"/>
      <c r="J4318" s="162"/>
      <c r="K4318" s="163"/>
      <c r="L4318" s="164"/>
    </row>
    <row r="4319" spans="2:12" s="160" customFormat="1" x14ac:dyDescent="0.2">
      <c r="B4319" s="161"/>
      <c r="D4319" s="161"/>
      <c r="E4319" s="161"/>
      <c r="H4319" s="162"/>
      <c r="J4319" s="162"/>
      <c r="K4319" s="163"/>
      <c r="L4319" s="164"/>
    </row>
    <row r="4320" spans="2:12" s="160" customFormat="1" x14ac:dyDescent="0.2">
      <c r="B4320" s="161"/>
      <c r="D4320" s="161"/>
      <c r="E4320" s="161"/>
      <c r="H4320" s="162"/>
      <c r="J4320" s="162"/>
      <c r="K4320" s="163"/>
      <c r="L4320" s="164"/>
    </row>
    <row r="4321" spans="2:12" s="160" customFormat="1" x14ac:dyDescent="0.2">
      <c r="B4321" s="161"/>
      <c r="D4321" s="161"/>
      <c r="E4321" s="161"/>
      <c r="H4321" s="162"/>
      <c r="J4321" s="162"/>
      <c r="K4321" s="163"/>
      <c r="L4321" s="164"/>
    </row>
    <row r="4322" spans="2:12" s="160" customFormat="1" x14ac:dyDescent="0.2">
      <c r="B4322" s="161"/>
      <c r="D4322" s="161"/>
      <c r="E4322" s="161"/>
      <c r="H4322" s="162"/>
      <c r="J4322" s="162"/>
      <c r="K4322" s="163"/>
      <c r="L4322" s="164"/>
    </row>
    <row r="4323" spans="2:12" s="160" customFormat="1" x14ac:dyDescent="0.2">
      <c r="B4323" s="161"/>
      <c r="D4323" s="161"/>
      <c r="E4323" s="161"/>
      <c r="H4323" s="162"/>
      <c r="J4323" s="162"/>
      <c r="K4323" s="163"/>
      <c r="L4323" s="164"/>
    </row>
    <row r="4324" spans="2:12" s="160" customFormat="1" x14ac:dyDescent="0.2">
      <c r="B4324" s="161"/>
      <c r="D4324" s="161"/>
      <c r="E4324" s="161"/>
      <c r="H4324" s="162"/>
      <c r="J4324" s="162"/>
      <c r="K4324" s="163"/>
      <c r="L4324" s="164"/>
    </row>
    <row r="4325" spans="2:12" s="160" customFormat="1" x14ac:dyDescent="0.2">
      <c r="B4325" s="161"/>
      <c r="D4325" s="161"/>
      <c r="E4325" s="161"/>
      <c r="H4325" s="162"/>
      <c r="J4325" s="162"/>
      <c r="K4325" s="163"/>
      <c r="L4325" s="164"/>
    </row>
    <row r="4326" spans="2:12" s="160" customFormat="1" x14ac:dyDescent="0.2">
      <c r="B4326" s="161"/>
      <c r="D4326" s="161"/>
      <c r="E4326" s="161"/>
      <c r="H4326" s="162"/>
      <c r="J4326" s="162"/>
      <c r="K4326" s="163"/>
      <c r="L4326" s="164"/>
    </row>
    <row r="4327" spans="2:12" s="160" customFormat="1" x14ac:dyDescent="0.2">
      <c r="B4327" s="161"/>
      <c r="D4327" s="161"/>
      <c r="E4327" s="161"/>
      <c r="H4327" s="162"/>
      <c r="J4327" s="162"/>
      <c r="K4327" s="163"/>
      <c r="L4327" s="164"/>
    </row>
    <row r="4328" spans="2:12" s="160" customFormat="1" x14ac:dyDescent="0.2">
      <c r="B4328" s="161"/>
      <c r="D4328" s="161"/>
      <c r="E4328" s="161"/>
      <c r="H4328" s="162"/>
      <c r="J4328" s="162"/>
      <c r="K4328" s="163"/>
      <c r="L4328" s="164"/>
    </row>
    <row r="4329" spans="2:12" s="160" customFormat="1" x14ac:dyDescent="0.2">
      <c r="B4329" s="161"/>
      <c r="D4329" s="161"/>
      <c r="E4329" s="161"/>
      <c r="H4329" s="162"/>
      <c r="J4329" s="162"/>
      <c r="K4329" s="163"/>
      <c r="L4329" s="164"/>
    </row>
    <row r="4330" spans="2:12" s="160" customFormat="1" x14ac:dyDescent="0.2">
      <c r="B4330" s="161"/>
      <c r="D4330" s="161"/>
      <c r="E4330" s="161"/>
      <c r="H4330" s="162"/>
      <c r="J4330" s="162"/>
      <c r="K4330" s="163"/>
      <c r="L4330" s="164"/>
    </row>
    <row r="4331" spans="2:12" s="160" customFormat="1" x14ac:dyDescent="0.2">
      <c r="B4331" s="161"/>
      <c r="D4331" s="161"/>
      <c r="E4331" s="161"/>
      <c r="H4331" s="162"/>
      <c r="J4331" s="162"/>
      <c r="K4331" s="163"/>
      <c r="L4331" s="164"/>
    </row>
    <row r="4332" spans="2:12" s="160" customFormat="1" x14ac:dyDescent="0.2">
      <c r="B4332" s="161"/>
      <c r="D4332" s="161"/>
      <c r="E4332" s="161"/>
      <c r="H4332" s="162"/>
      <c r="J4332" s="162"/>
      <c r="K4332" s="163"/>
      <c r="L4332" s="164"/>
    </row>
    <row r="4333" spans="2:12" s="160" customFormat="1" x14ac:dyDescent="0.2">
      <c r="B4333" s="161"/>
      <c r="D4333" s="161"/>
      <c r="E4333" s="161"/>
      <c r="H4333" s="162"/>
      <c r="J4333" s="162"/>
      <c r="K4333" s="163"/>
      <c r="L4333" s="164"/>
    </row>
    <row r="4334" spans="2:12" s="160" customFormat="1" x14ac:dyDescent="0.2">
      <c r="B4334" s="161"/>
      <c r="D4334" s="161"/>
      <c r="E4334" s="161"/>
      <c r="H4334" s="162"/>
      <c r="J4334" s="162"/>
      <c r="K4334" s="163"/>
      <c r="L4334" s="164"/>
    </row>
    <row r="4335" spans="2:12" s="160" customFormat="1" x14ac:dyDescent="0.2">
      <c r="B4335" s="161"/>
      <c r="D4335" s="161"/>
      <c r="E4335" s="161"/>
      <c r="H4335" s="162"/>
      <c r="J4335" s="162"/>
      <c r="K4335" s="163"/>
      <c r="L4335" s="164"/>
    </row>
    <row r="4336" spans="2:12" s="160" customFormat="1" x14ac:dyDescent="0.2">
      <c r="B4336" s="161"/>
      <c r="D4336" s="161"/>
      <c r="E4336" s="161"/>
      <c r="H4336" s="162"/>
      <c r="J4336" s="162"/>
      <c r="K4336" s="163"/>
      <c r="L4336" s="164"/>
    </row>
    <row r="4337" spans="2:12" s="160" customFormat="1" x14ac:dyDescent="0.2">
      <c r="B4337" s="161"/>
      <c r="D4337" s="161"/>
      <c r="E4337" s="161"/>
      <c r="H4337" s="162"/>
      <c r="J4337" s="162"/>
      <c r="K4337" s="163"/>
      <c r="L4337" s="164"/>
    </row>
    <row r="4338" spans="2:12" s="160" customFormat="1" x14ac:dyDescent="0.2">
      <c r="B4338" s="161"/>
      <c r="D4338" s="161"/>
      <c r="E4338" s="161"/>
      <c r="H4338" s="162"/>
      <c r="J4338" s="162"/>
      <c r="K4338" s="163"/>
      <c r="L4338" s="164"/>
    </row>
    <row r="4339" spans="2:12" s="160" customFormat="1" x14ac:dyDescent="0.2">
      <c r="B4339" s="161"/>
      <c r="D4339" s="161"/>
      <c r="E4339" s="161"/>
      <c r="H4339" s="162"/>
      <c r="J4339" s="162"/>
      <c r="K4339" s="163"/>
      <c r="L4339" s="164"/>
    </row>
    <row r="4340" spans="2:12" s="160" customFormat="1" x14ac:dyDescent="0.2">
      <c r="B4340" s="161"/>
      <c r="D4340" s="161"/>
      <c r="E4340" s="161"/>
      <c r="H4340" s="162"/>
      <c r="J4340" s="162"/>
      <c r="K4340" s="163"/>
      <c r="L4340" s="164"/>
    </row>
    <row r="4341" spans="2:12" s="160" customFormat="1" x14ac:dyDescent="0.2">
      <c r="B4341" s="161"/>
      <c r="D4341" s="161"/>
      <c r="E4341" s="161"/>
      <c r="H4341" s="162"/>
      <c r="J4341" s="162"/>
      <c r="K4341" s="163"/>
      <c r="L4341" s="164"/>
    </row>
    <row r="4342" spans="2:12" s="160" customFormat="1" x14ac:dyDescent="0.2">
      <c r="B4342" s="161"/>
      <c r="D4342" s="161"/>
      <c r="E4342" s="161"/>
      <c r="H4342" s="162"/>
      <c r="J4342" s="162"/>
      <c r="K4342" s="163"/>
      <c r="L4342" s="164"/>
    </row>
    <row r="4343" spans="2:12" s="160" customFormat="1" x14ac:dyDescent="0.2">
      <c r="B4343" s="161"/>
      <c r="D4343" s="161"/>
      <c r="E4343" s="161"/>
      <c r="H4343" s="162"/>
      <c r="J4343" s="162"/>
      <c r="K4343" s="163"/>
      <c r="L4343" s="164"/>
    </row>
    <row r="4344" spans="2:12" s="160" customFormat="1" x14ac:dyDescent="0.2">
      <c r="B4344" s="161"/>
      <c r="D4344" s="161"/>
      <c r="E4344" s="161"/>
      <c r="H4344" s="162"/>
      <c r="J4344" s="162"/>
      <c r="K4344" s="163"/>
      <c r="L4344" s="164"/>
    </row>
    <row r="4345" spans="2:12" s="160" customFormat="1" x14ac:dyDescent="0.2">
      <c r="B4345" s="161"/>
      <c r="D4345" s="161"/>
      <c r="E4345" s="161"/>
      <c r="H4345" s="162"/>
      <c r="J4345" s="162"/>
      <c r="K4345" s="163"/>
      <c r="L4345" s="164"/>
    </row>
    <row r="4346" spans="2:12" s="160" customFormat="1" x14ac:dyDescent="0.2">
      <c r="B4346" s="161"/>
      <c r="D4346" s="161"/>
      <c r="E4346" s="161"/>
      <c r="H4346" s="162"/>
      <c r="J4346" s="162"/>
      <c r="K4346" s="163"/>
      <c r="L4346" s="164"/>
    </row>
    <row r="4347" spans="2:12" s="160" customFormat="1" x14ac:dyDescent="0.2">
      <c r="B4347" s="161"/>
      <c r="D4347" s="161"/>
      <c r="E4347" s="161"/>
      <c r="H4347" s="162"/>
      <c r="J4347" s="162"/>
      <c r="K4347" s="163"/>
      <c r="L4347" s="164"/>
    </row>
    <row r="4348" spans="2:12" s="160" customFormat="1" x14ac:dyDescent="0.2">
      <c r="B4348" s="161"/>
      <c r="D4348" s="161"/>
      <c r="E4348" s="161"/>
      <c r="H4348" s="162"/>
      <c r="J4348" s="162"/>
      <c r="K4348" s="163"/>
      <c r="L4348" s="164"/>
    </row>
    <row r="4349" spans="2:12" s="160" customFormat="1" x14ac:dyDescent="0.2">
      <c r="B4349" s="161"/>
      <c r="D4349" s="161"/>
      <c r="E4349" s="161"/>
      <c r="H4349" s="162"/>
      <c r="J4349" s="162"/>
      <c r="K4349" s="163"/>
      <c r="L4349" s="164"/>
    </row>
    <row r="4350" spans="2:12" s="160" customFormat="1" x14ac:dyDescent="0.2">
      <c r="B4350" s="161"/>
      <c r="D4350" s="161"/>
      <c r="E4350" s="161"/>
      <c r="H4350" s="162"/>
      <c r="J4350" s="162"/>
      <c r="K4350" s="163"/>
      <c r="L4350" s="164"/>
    </row>
    <row r="4351" spans="2:12" s="160" customFormat="1" x14ac:dyDescent="0.2">
      <c r="B4351" s="161"/>
      <c r="D4351" s="161"/>
      <c r="E4351" s="161"/>
      <c r="H4351" s="162"/>
      <c r="J4351" s="162"/>
      <c r="K4351" s="163"/>
      <c r="L4351" s="164"/>
    </row>
    <row r="4352" spans="2:12" s="160" customFormat="1" x14ac:dyDescent="0.2">
      <c r="B4352" s="161"/>
      <c r="D4352" s="161"/>
      <c r="E4352" s="161"/>
      <c r="H4352" s="162"/>
      <c r="J4352" s="162"/>
      <c r="K4352" s="163"/>
      <c r="L4352" s="164"/>
    </row>
    <row r="4353" spans="2:12" s="160" customFormat="1" x14ac:dyDescent="0.2">
      <c r="B4353" s="161"/>
      <c r="D4353" s="161"/>
      <c r="E4353" s="161"/>
      <c r="H4353" s="162"/>
      <c r="J4353" s="162"/>
      <c r="K4353" s="163"/>
      <c r="L4353" s="164"/>
    </row>
    <row r="4354" spans="2:12" s="160" customFormat="1" x14ac:dyDescent="0.2">
      <c r="B4354" s="161"/>
      <c r="D4354" s="161"/>
      <c r="E4354" s="161"/>
      <c r="H4354" s="162"/>
      <c r="J4354" s="162"/>
      <c r="K4354" s="163"/>
      <c r="L4354" s="164"/>
    </row>
    <row r="4355" spans="2:12" s="160" customFormat="1" x14ac:dyDescent="0.2">
      <c r="B4355" s="161"/>
      <c r="D4355" s="161"/>
      <c r="E4355" s="161"/>
      <c r="H4355" s="162"/>
      <c r="J4355" s="162"/>
      <c r="K4355" s="163"/>
      <c r="L4355" s="164"/>
    </row>
    <row r="4356" spans="2:12" s="160" customFormat="1" x14ac:dyDescent="0.2">
      <c r="B4356" s="161"/>
      <c r="D4356" s="161"/>
      <c r="E4356" s="161"/>
      <c r="H4356" s="162"/>
      <c r="J4356" s="162"/>
      <c r="K4356" s="163"/>
      <c r="L4356" s="164"/>
    </row>
    <row r="4357" spans="2:12" s="160" customFormat="1" x14ac:dyDescent="0.2">
      <c r="B4357" s="161"/>
      <c r="D4357" s="161"/>
      <c r="E4357" s="161"/>
      <c r="H4357" s="162"/>
      <c r="J4357" s="162"/>
      <c r="K4357" s="163"/>
      <c r="L4357" s="164"/>
    </row>
    <row r="4358" spans="2:12" s="160" customFormat="1" x14ac:dyDescent="0.2">
      <c r="B4358" s="161"/>
      <c r="D4358" s="161"/>
      <c r="E4358" s="161"/>
      <c r="H4358" s="162"/>
      <c r="J4358" s="162"/>
      <c r="K4358" s="163"/>
      <c r="L4358" s="164"/>
    </row>
    <row r="4359" spans="2:12" s="160" customFormat="1" x14ac:dyDescent="0.2">
      <c r="B4359" s="161"/>
      <c r="D4359" s="161"/>
      <c r="E4359" s="161"/>
      <c r="H4359" s="162"/>
      <c r="J4359" s="162"/>
      <c r="K4359" s="163"/>
      <c r="L4359" s="164"/>
    </row>
    <row r="4360" spans="2:12" s="160" customFormat="1" x14ac:dyDescent="0.2">
      <c r="B4360" s="161"/>
      <c r="D4360" s="161"/>
      <c r="E4360" s="161"/>
      <c r="H4360" s="162"/>
      <c r="J4360" s="162"/>
      <c r="K4360" s="163"/>
      <c r="L4360" s="164"/>
    </row>
    <row r="4361" spans="2:12" s="160" customFormat="1" x14ac:dyDescent="0.2">
      <c r="B4361" s="161"/>
      <c r="D4361" s="161"/>
      <c r="E4361" s="161"/>
      <c r="H4361" s="162"/>
      <c r="J4361" s="162"/>
      <c r="K4361" s="163"/>
      <c r="L4361" s="164"/>
    </row>
    <row r="4362" spans="2:12" s="160" customFormat="1" x14ac:dyDescent="0.2">
      <c r="B4362" s="161"/>
      <c r="D4362" s="161"/>
      <c r="E4362" s="161"/>
      <c r="H4362" s="162"/>
      <c r="J4362" s="162"/>
      <c r="K4362" s="163"/>
      <c r="L4362" s="164"/>
    </row>
    <row r="4363" spans="2:12" s="160" customFormat="1" x14ac:dyDescent="0.2">
      <c r="B4363" s="161"/>
      <c r="D4363" s="161"/>
      <c r="E4363" s="161"/>
      <c r="H4363" s="162"/>
      <c r="J4363" s="162"/>
      <c r="K4363" s="163"/>
      <c r="L4363" s="164"/>
    </row>
    <row r="4364" spans="2:12" s="160" customFormat="1" x14ac:dyDescent="0.2">
      <c r="B4364" s="161"/>
      <c r="D4364" s="161"/>
      <c r="E4364" s="161"/>
      <c r="H4364" s="162"/>
      <c r="J4364" s="162"/>
      <c r="K4364" s="163"/>
      <c r="L4364" s="164"/>
    </row>
    <row r="4365" spans="2:12" s="160" customFormat="1" x14ac:dyDescent="0.2">
      <c r="B4365" s="161"/>
      <c r="D4365" s="161"/>
      <c r="E4365" s="161"/>
      <c r="H4365" s="162"/>
      <c r="J4365" s="162"/>
      <c r="K4365" s="163"/>
      <c r="L4365" s="164"/>
    </row>
    <row r="4366" spans="2:12" s="160" customFormat="1" x14ac:dyDescent="0.2">
      <c r="B4366" s="161"/>
      <c r="D4366" s="161"/>
      <c r="E4366" s="161"/>
      <c r="H4366" s="162"/>
      <c r="J4366" s="162"/>
      <c r="K4366" s="163"/>
      <c r="L4366" s="164"/>
    </row>
    <row r="4367" spans="2:12" s="160" customFormat="1" x14ac:dyDescent="0.2">
      <c r="B4367" s="161"/>
      <c r="D4367" s="161"/>
      <c r="E4367" s="161"/>
      <c r="H4367" s="162"/>
      <c r="J4367" s="162"/>
      <c r="K4367" s="163"/>
      <c r="L4367" s="164"/>
    </row>
    <row r="4368" spans="2:12" s="160" customFormat="1" x14ac:dyDescent="0.2">
      <c r="B4368" s="161"/>
      <c r="D4368" s="161"/>
      <c r="E4368" s="161"/>
      <c r="H4368" s="162"/>
      <c r="J4368" s="162"/>
      <c r="K4368" s="163"/>
      <c r="L4368" s="164"/>
    </row>
    <row r="4369" spans="2:12" s="160" customFormat="1" x14ac:dyDescent="0.2">
      <c r="B4369" s="161"/>
      <c r="D4369" s="161"/>
      <c r="E4369" s="161"/>
      <c r="H4369" s="162"/>
      <c r="J4369" s="162"/>
      <c r="K4369" s="163"/>
      <c r="L4369" s="164"/>
    </row>
    <row r="4370" spans="2:12" s="160" customFormat="1" x14ac:dyDescent="0.2">
      <c r="B4370" s="161"/>
      <c r="D4370" s="161"/>
      <c r="E4370" s="161"/>
      <c r="H4370" s="162"/>
      <c r="J4370" s="162"/>
      <c r="K4370" s="163"/>
      <c r="L4370" s="164"/>
    </row>
    <row r="4371" spans="2:12" s="160" customFormat="1" x14ac:dyDescent="0.2">
      <c r="B4371" s="161"/>
      <c r="D4371" s="161"/>
      <c r="E4371" s="161"/>
      <c r="H4371" s="162"/>
      <c r="J4371" s="162"/>
      <c r="K4371" s="163"/>
      <c r="L4371" s="164"/>
    </row>
    <row r="4372" spans="2:12" s="160" customFormat="1" x14ac:dyDescent="0.2">
      <c r="B4372" s="161"/>
      <c r="D4372" s="161"/>
      <c r="E4372" s="161"/>
      <c r="H4372" s="162"/>
      <c r="J4372" s="162"/>
      <c r="K4372" s="163"/>
      <c r="L4372" s="164"/>
    </row>
    <row r="4373" spans="2:12" s="160" customFormat="1" x14ac:dyDescent="0.2">
      <c r="B4373" s="161"/>
      <c r="D4373" s="161"/>
      <c r="E4373" s="161"/>
      <c r="H4373" s="162"/>
      <c r="J4373" s="162"/>
      <c r="K4373" s="163"/>
      <c r="L4373" s="164"/>
    </row>
    <row r="4374" spans="2:12" s="160" customFormat="1" x14ac:dyDescent="0.2">
      <c r="B4374" s="161"/>
      <c r="D4374" s="161"/>
      <c r="E4374" s="161"/>
      <c r="H4374" s="162"/>
      <c r="J4374" s="162"/>
      <c r="K4374" s="163"/>
      <c r="L4374" s="164"/>
    </row>
    <row r="4375" spans="2:12" s="160" customFormat="1" x14ac:dyDescent="0.2">
      <c r="B4375" s="161"/>
      <c r="D4375" s="161"/>
      <c r="E4375" s="161"/>
      <c r="H4375" s="162"/>
      <c r="J4375" s="162"/>
      <c r="K4375" s="163"/>
      <c r="L4375" s="164"/>
    </row>
    <row r="4376" spans="2:12" s="160" customFormat="1" x14ac:dyDescent="0.2">
      <c r="B4376" s="161"/>
      <c r="D4376" s="161"/>
      <c r="E4376" s="161"/>
      <c r="H4376" s="162"/>
      <c r="J4376" s="162"/>
      <c r="K4376" s="163"/>
      <c r="L4376" s="164"/>
    </row>
    <row r="4377" spans="2:12" s="160" customFormat="1" x14ac:dyDescent="0.2">
      <c r="B4377" s="161"/>
      <c r="D4377" s="161"/>
      <c r="E4377" s="161"/>
      <c r="H4377" s="162"/>
      <c r="J4377" s="162"/>
      <c r="K4377" s="163"/>
      <c r="L4377" s="164"/>
    </row>
    <row r="4378" spans="2:12" s="160" customFormat="1" x14ac:dyDescent="0.2">
      <c r="B4378" s="161"/>
      <c r="D4378" s="161"/>
      <c r="E4378" s="161"/>
      <c r="H4378" s="162"/>
      <c r="J4378" s="162"/>
      <c r="K4378" s="163"/>
      <c r="L4378" s="164"/>
    </row>
    <row r="4379" spans="2:12" s="160" customFormat="1" x14ac:dyDescent="0.2">
      <c r="B4379" s="161"/>
      <c r="D4379" s="161"/>
      <c r="E4379" s="161"/>
      <c r="H4379" s="162"/>
      <c r="J4379" s="162"/>
      <c r="K4379" s="163"/>
      <c r="L4379" s="164"/>
    </row>
    <row r="4380" spans="2:12" s="160" customFormat="1" x14ac:dyDescent="0.2">
      <c r="B4380" s="161"/>
      <c r="D4380" s="161"/>
      <c r="E4380" s="161"/>
      <c r="H4380" s="162"/>
      <c r="J4380" s="162"/>
      <c r="K4380" s="163"/>
      <c r="L4380" s="164"/>
    </row>
    <row r="4381" spans="2:12" s="160" customFormat="1" x14ac:dyDescent="0.2">
      <c r="B4381" s="161"/>
      <c r="D4381" s="161"/>
      <c r="E4381" s="161"/>
      <c r="H4381" s="162"/>
      <c r="J4381" s="162"/>
      <c r="K4381" s="163"/>
      <c r="L4381" s="164"/>
    </row>
    <row r="4382" spans="2:12" s="160" customFormat="1" x14ac:dyDescent="0.2">
      <c r="B4382" s="161"/>
      <c r="D4382" s="161"/>
      <c r="E4382" s="161"/>
      <c r="H4382" s="162"/>
      <c r="J4382" s="162"/>
      <c r="K4382" s="163"/>
      <c r="L4382" s="164"/>
    </row>
    <row r="4383" spans="2:12" s="160" customFormat="1" x14ac:dyDescent="0.2">
      <c r="B4383" s="161"/>
      <c r="D4383" s="161"/>
      <c r="E4383" s="161"/>
      <c r="H4383" s="162"/>
      <c r="J4383" s="162"/>
      <c r="K4383" s="163"/>
      <c r="L4383" s="164"/>
    </row>
    <row r="4384" spans="2:12" s="160" customFormat="1" x14ac:dyDescent="0.2">
      <c r="B4384" s="161"/>
      <c r="D4384" s="161"/>
      <c r="E4384" s="161"/>
      <c r="H4384" s="162"/>
      <c r="J4384" s="162"/>
      <c r="K4384" s="163"/>
      <c r="L4384" s="164"/>
    </row>
    <row r="4385" spans="2:12" s="160" customFormat="1" x14ac:dyDescent="0.2">
      <c r="B4385" s="161"/>
      <c r="D4385" s="161"/>
      <c r="E4385" s="161"/>
      <c r="H4385" s="162"/>
      <c r="J4385" s="162"/>
      <c r="K4385" s="163"/>
      <c r="L4385" s="164"/>
    </row>
    <row r="4386" spans="2:12" s="160" customFormat="1" x14ac:dyDescent="0.2">
      <c r="B4386" s="161"/>
      <c r="D4386" s="161"/>
      <c r="E4386" s="161"/>
      <c r="H4386" s="162"/>
      <c r="J4386" s="162"/>
      <c r="K4386" s="163"/>
      <c r="L4386" s="164"/>
    </row>
    <row r="4387" spans="2:12" s="160" customFormat="1" x14ac:dyDescent="0.2">
      <c r="B4387" s="161"/>
      <c r="D4387" s="161"/>
      <c r="E4387" s="161"/>
      <c r="H4387" s="162"/>
      <c r="J4387" s="162"/>
      <c r="K4387" s="163"/>
      <c r="L4387" s="164"/>
    </row>
    <row r="4388" spans="2:12" s="160" customFormat="1" x14ac:dyDescent="0.2">
      <c r="B4388" s="161"/>
      <c r="D4388" s="161"/>
      <c r="E4388" s="161"/>
      <c r="H4388" s="162"/>
      <c r="J4388" s="162"/>
      <c r="K4388" s="163"/>
      <c r="L4388" s="164"/>
    </row>
    <row r="4389" spans="2:12" s="160" customFormat="1" x14ac:dyDescent="0.2">
      <c r="B4389" s="161"/>
      <c r="D4389" s="161"/>
      <c r="E4389" s="161"/>
      <c r="H4389" s="162"/>
      <c r="J4389" s="162"/>
      <c r="K4389" s="163"/>
      <c r="L4389" s="164"/>
    </row>
    <row r="4390" spans="2:12" s="160" customFormat="1" x14ac:dyDescent="0.2">
      <c r="B4390" s="161"/>
      <c r="D4390" s="161"/>
      <c r="E4390" s="161"/>
      <c r="H4390" s="162"/>
      <c r="J4390" s="162"/>
      <c r="K4390" s="163"/>
      <c r="L4390" s="164"/>
    </row>
    <row r="4391" spans="2:12" s="160" customFormat="1" x14ac:dyDescent="0.2">
      <c r="B4391" s="161"/>
      <c r="D4391" s="161"/>
      <c r="E4391" s="161"/>
      <c r="H4391" s="162"/>
      <c r="J4391" s="162"/>
      <c r="K4391" s="163"/>
      <c r="L4391" s="164"/>
    </row>
    <row r="4392" spans="2:12" s="160" customFormat="1" x14ac:dyDescent="0.2">
      <c r="B4392" s="161"/>
      <c r="D4392" s="161"/>
      <c r="E4392" s="161"/>
      <c r="H4392" s="162"/>
      <c r="J4392" s="162"/>
      <c r="K4392" s="163"/>
      <c r="L4392" s="164"/>
    </row>
    <row r="4393" spans="2:12" s="160" customFormat="1" x14ac:dyDescent="0.2">
      <c r="B4393" s="161"/>
      <c r="D4393" s="161"/>
      <c r="E4393" s="161"/>
      <c r="H4393" s="162"/>
      <c r="J4393" s="162"/>
      <c r="K4393" s="163"/>
      <c r="L4393" s="164"/>
    </row>
    <row r="4394" spans="2:12" s="160" customFormat="1" x14ac:dyDescent="0.2">
      <c r="B4394" s="161"/>
      <c r="D4394" s="161"/>
      <c r="E4394" s="161"/>
      <c r="H4394" s="162"/>
      <c r="J4394" s="162"/>
      <c r="K4394" s="163"/>
      <c r="L4394" s="164"/>
    </row>
    <row r="4395" spans="2:12" s="160" customFormat="1" x14ac:dyDescent="0.2">
      <c r="B4395" s="161"/>
      <c r="D4395" s="161"/>
      <c r="E4395" s="161"/>
      <c r="H4395" s="162"/>
      <c r="J4395" s="162"/>
      <c r="K4395" s="163"/>
      <c r="L4395" s="164"/>
    </row>
    <row r="4396" spans="2:12" s="160" customFormat="1" x14ac:dyDescent="0.2">
      <c r="B4396" s="161"/>
      <c r="D4396" s="161"/>
      <c r="E4396" s="161"/>
      <c r="H4396" s="162"/>
      <c r="J4396" s="162"/>
      <c r="K4396" s="163"/>
      <c r="L4396" s="164"/>
    </row>
    <row r="4397" spans="2:12" s="160" customFormat="1" x14ac:dyDescent="0.2">
      <c r="B4397" s="161"/>
      <c r="D4397" s="161"/>
      <c r="E4397" s="161"/>
      <c r="H4397" s="162"/>
      <c r="J4397" s="162"/>
      <c r="K4397" s="163"/>
      <c r="L4397" s="164"/>
    </row>
    <row r="4398" spans="2:12" s="160" customFormat="1" x14ac:dyDescent="0.2">
      <c r="B4398" s="161"/>
      <c r="D4398" s="161"/>
      <c r="E4398" s="161"/>
      <c r="H4398" s="162"/>
      <c r="J4398" s="162"/>
      <c r="K4398" s="163"/>
      <c r="L4398" s="164"/>
    </row>
    <row r="4399" spans="2:12" s="160" customFormat="1" x14ac:dyDescent="0.2">
      <c r="B4399" s="161"/>
      <c r="D4399" s="161"/>
      <c r="E4399" s="161"/>
      <c r="H4399" s="162"/>
      <c r="J4399" s="162"/>
      <c r="K4399" s="163"/>
      <c r="L4399" s="164"/>
    </row>
    <row r="4400" spans="2:12" s="160" customFormat="1" x14ac:dyDescent="0.2">
      <c r="B4400" s="161"/>
      <c r="D4400" s="161"/>
      <c r="E4400" s="161"/>
      <c r="H4400" s="162"/>
      <c r="J4400" s="162"/>
      <c r="K4400" s="163"/>
      <c r="L4400" s="164"/>
    </row>
    <row r="4401" spans="2:12" s="160" customFormat="1" x14ac:dyDescent="0.2">
      <c r="B4401" s="161"/>
      <c r="D4401" s="161"/>
      <c r="E4401" s="161"/>
      <c r="H4401" s="162"/>
      <c r="J4401" s="162"/>
      <c r="K4401" s="163"/>
      <c r="L4401" s="164"/>
    </row>
    <row r="4402" spans="2:12" s="160" customFormat="1" x14ac:dyDescent="0.2">
      <c r="B4402" s="161"/>
      <c r="D4402" s="161"/>
      <c r="E4402" s="161"/>
      <c r="H4402" s="162"/>
      <c r="J4402" s="162"/>
      <c r="K4402" s="163"/>
      <c r="L4402" s="164"/>
    </row>
    <row r="4403" spans="2:12" s="160" customFormat="1" x14ac:dyDescent="0.2">
      <c r="B4403" s="161"/>
      <c r="D4403" s="161"/>
      <c r="E4403" s="161"/>
      <c r="H4403" s="162"/>
      <c r="J4403" s="162"/>
      <c r="K4403" s="163"/>
      <c r="L4403" s="164"/>
    </row>
    <row r="4404" spans="2:12" s="160" customFormat="1" x14ac:dyDescent="0.2">
      <c r="B4404" s="161"/>
      <c r="D4404" s="161"/>
      <c r="E4404" s="161"/>
      <c r="H4404" s="162"/>
      <c r="J4404" s="162"/>
      <c r="K4404" s="163"/>
      <c r="L4404" s="164"/>
    </row>
    <row r="4405" spans="2:12" s="160" customFormat="1" x14ac:dyDescent="0.2">
      <c r="B4405" s="161"/>
      <c r="D4405" s="161"/>
      <c r="E4405" s="161"/>
      <c r="H4405" s="162"/>
      <c r="J4405" s="162"/>
      <c r="K4405" s="163"/>
      <c r="L4405" s="164"/>
    </row>
    <row r="4406" spans="2:12" s="160" customFormat="1" x14ac:dyDescent="0.2">
      <c r="B4406" s="161"/>
      <c r="D4406" s="161"/>
      <c r="E4406" s="161"/>
      <c r="H4406" s="162"/>
      <c r="J4406" s="162"/>
      <c r="K4406" s="163"/>
      <c r="L4406" s="164"/>
    </row>
    <row r="4407" spans="2:12" s="160" customFormat="1" x14ac:dyDescent="0.2">
      <c r="B4407" s="161"/>
      <c r="D4407" s="161"/>
      <c r="E4407" s="161"/>
      <c r="H4407" s="162"/>
      <c r="J4407" s="162"/>
      <c r="K4407" s="163"/>
      <c r="L4407" s="164"/>
    </row>
    <row r="4408" spans="2:12" s="160" customFormat="1" x14ac:dyDescent="0.2">
      <c r="B4408" s="161"/>
      <c r="D4408" s="161"/>
      <c r="E4408" s="161"/>
      <c r="H4408" s="162"/>
      <c r="J4408" s="162"/>
      <c r="K4408" s="163"/>
      <c r="L4408" s="164"/>
    </row>
    <row r="4409" spans="2:12" s="160" customFormat="1" x14ac:dyDescent="0.2">
      <c r="B4409" s="161"/>
      <c r="D4409" s="161"/>
      <c r="E4409" s="161"/>
      <c r="H4409" s="162"/>
      <c r="J4409" s="162"/>
      <c r="K4409" s="163"/>
      <c r="L4409" s="164"/>
    </row>
    <row r="4410" spans="2:12" s="160" customFormat="1" x14ac:dyDescent="0.2">
      <c r="B4410" s="161"/>
      <c r="D4410" s="161"/>
      <c r="E4410" s="161"/>
      <c r="H4410" s="162"/>
      <c r="J4410" s="162"/>
      <c r="K4410" s="163"/>
      <c r="L4410" s="164"/>
    </row>
    <row r="4411" spans="2:12" s="160" customFormat="1" x14ac:dyDescent="0.2">
      <c r="B4411" s="161"/>
      <c r="D4411" s="161"/>
      <c r="E4411" s="161"/>
      <c r="H4411" s="162"/>
      <c r="J4411" s="162"/>
      <c r="K4411" s="163"/>
      <c r="L4411" s="164"/>
    </row>
    <row r="4412" spans="2:12" s="160" customFormat="1" x14ac:dyDescent="0.2">
      <c r="B4412" s="161"/>
      <c r="D4412" s="161"/>
      <c r="E4412" s="161"/>
      <c r="H4412" s="162"/>
      <c r="J4412" s="162"/>
      <c r="K4412" s="163"/>
      <c r="L4412" s="164"/>
    </row>
    <row r="4413" spans="2:12" s="160" customFormat="1" x14ac:dyDescent="0.2">
      <c r="B4413" s="161"/>
      <c r="D4413" s="161"/>
      <c r="E4413" s="161"/>
      <c r="H4413" s="162"/>
      <c r="J4413" s="162"/>
      <c r="K4413" s="163"/>
      <c r="L4413" s="164"/>
    </row>
    <row r="4414" spans="2:12" s="160" customFormat="1" x14ac:dyDescent="0.2">
      <c r="B4414" s="161"/>
      <c r="D4414" s="161"/>
      <c r="E4414" s="161"/>
      <c r="H4414" s="162"/>
      <c r="J4414" s="162"/>
      <c r="K4414" s="163"/>
      <c r="L4414" s="164"/>
    </row>
    <row r="4415" spans="2:12" s="160" customFormat="1" x14ac:dyDescent="0.2">
      <c r="B4415" s="161"/>
      <c r="D4415" s="161"/>
      <c r="E4415" s="161"/>
      <c r="H4415" s="162"/>
      <c r="J4415" s="162"/>
      <c r="K4415" s="163"/>
      <c r="L4415" s="164"/>
    </row>
    <row r="4416" spans="2:12" s="160" customFormat="1" x14ac:dyDescent="0.2">
      <c r="B4416" s="161"/>
      <c r="D4416" s="161"/>
      <c r="E4416" s="161"/>
      <c r="H4416" s="162"/>
      <c r="J4416" s="162"/>
      <c r="K4416" s="163"/>
      <c r="L4416" s="164"/>
    </row>
    <row r="4417" spans="2:12" s="160" customFormat="1" x14ac:dyDescent="0.2">
      <c r="B4417" s="161"/>
      <c r="D4417" s="161"/>
      <c r="E4417" s="161"/>
      <c r="H4417" s="162"/>
      <c r="J4417" s="162"/>
      <c r="K4417" s="163"/>
      <c r="L4417" s="164"/>
    </row>
    <row r="4418" spans="2:12" s="160" customFormat="1" x14ac:dyDescent="0.2">
      <c r="B4418" s="161"/>
      <c r="D4418" s="161"/>
      <c r="E4418" s="161"/>
      <c r="H4418" s="162"/>
      <c r="J4418" s="162"/>
      <c r="K4418" s="163"/>
      <c r="L4418" s="164"/>
    </row>
    <row r="4419" spans="2:12" s="160" customFormat="1" x14ac:dyDescent="0.2">
      <c r="B4419" s="161"/>
      <c r="D4419" s="161"/>
      <c r="E4419" s="161"/>
      <c r="H4419" s="162"/>
      <c r="J4419" s="162"/>
      <c r="K4419" s="163"/>
      <c r="L4419" s="164"/>
    </row>
    <row r="4420" spans="2:12" s="160" customFormat="1" x14ac:dyDescent="0.2">
      <c r="B4420" s="161"/>
      <c r="D4420" s="161"/>
      <c r="E4420" s="161"/>
      <c r="H4420" s="162"/>
      <c r="J4420" s="162"/>
      <c r="K4420" s="163"/>
      <c r="L4420" s="164"/>
    </row>
    <row r="4421" spans="2:12" s="160" customFormat="1" x14ac:dyDescent="0.2">
      <c r="B4421" s="161"/>
      <c r="D4421" s="161"/>
      <c r="E4421" s="161"/>
      <c r="H4421" s="162"/>
      <c r="J4421" s="162"/>
      <c r="K4421" s="163"/>
      <c r="L4421" s="164"/>
    </row>
    <row r="4422" spans="2:12" s="160" customFormat="1" x14ac:dyDescent="0.2">
      <c r="B4422" s="161"/>
      <c r="D4422" s="161"/>
      <c r="E4422" s="161"/>
      <c r="H4422" s="162"/>
      <c r="J4422" s="162"/>
      <c r="K4422" s="163"/>
      <c r="L4422" s="164"/>
    </row>
    <row r="4423" spans="2:12" s="160" customFormat="1" x14ac:dyDescent="0.2">
      <c r="B4423" s="161"/>
      <c r="D4423" s="161"/>
      <c r="E4423" s="161"/>
      <c r="H4423" s="162"/>
      <c r="J4423" s="162"/>
      <c r="K4423" s="163"/>
      <c r="L4423" s="164"/>
    </row>
    <row r="4424" spans="2:12" s="160" customFormat="1" x14ac:dyDescent="0.2">
      <c r="B4424" s="161"/>
      <c r="D4424" s="161"/>
      <c r="E4424" s="161"/>
      <c r="H4424" s="162"/>
      <c r="J4424" s="162"/>
      <c r="K4424" s="163"/>
      <c r="L4424" s="164"/>
    </row>
    <row r="4425" spans="2:12" s="160" customFormat="1" x14ac:dyDescent="0.2">
      <c r="B4425" s="161"/>
      <c r="D4425" s="161"/>
      <c r="E4425" s="161"/>
      <c r="H4425" s="162"/>
      <c r="J4425" s="162"/>
      <c r="K4425" s="163"/>
      <c r="L4425" s="164"/>
    </row>
    <row r="4426" spans="2:12" s="160" customFormat="1" x14ac:dyDescent="0.2">
      <c r="B4426" s="161"/>
      <c r="D4426" s="161"/>
      <c r="E4426" s="161"/>
      <c r="H4426" s="162"/>
      <c r="J4426" s="162"/>
      <c r="K4426" s="163"/>
      <c r="L4426" s="164"/>
    </row>
    <row r="4427" spans="2:12" s="160" customFormat="1" x14ac:dyDescent="0.2">
      <c r="B4427" s="161"/>
      <c r="D4427" s="161"/>
      <c r="E4427" s="161"/>
      <c r="H4427" s="162"/>
      <c r="J4427" s="162"/>
      <c r="K4427" s="163"/>
      <c r="L4427" s="164"/>
    </row>
    <row r="4428" spans="2:12" s="160" customFormat="1" x14ac:dyDescent="0.2">
      <c r="B4428" s="161"/>
      <c r="D4428" s="161"/>
      <c r="E4428" s="161"/>
      <c r="H4428" s="162"/>
      <c r="J4428" s="162"/>
      <c r="K4428" s="163"/>
      <c r="L4428" s="164"/>
    </row>
    <row r="4429" spans="2:12" s="160" customFormat="1" x14ac:dyDescent="0.2">
      <c r="B4429" s="161"/>
      <c r="D4429" s="161"/>
      <c r="E4429" s="161"/>
      <c r="H4429" s="162"/>
      <c r="J4429" s="162"/>
      <c r="K4429" s="163"/>
      <c r="L4429" s="164"/>
    </row>
    <row r="4430" spans="2:12" s="160" customFormat="1" x14ac:dyDescent="0.2">
      <c r="B4430" s="161"/>
      <c r="D4430" s="161"/>
      <c r="E4430" s="161"/>
      <c r="H4430" s="162"/>
      <c r="J4430" s="162"/>
      <c r="K4430" s="163"/>
      <c r="L4430" s="164"/>
    </row>
    <row r="4431" spans="2:12" s="160" customFormat="1" x14ac:dyDescent="0.2">
      <c r="B4431" s="161"/>
      <c r="D4431" s="161"/>
      <c r="E4431" s="161"/>
      <c r="H4431" s="162"/>
      <c r="J4431" s="162"/>
      <c r="K4431" s="163"/>
      <c r="L4431" s="164"/>
    </row>
    <row r="4432" spans="2:12" s="160" customFormat="1" x14ac:dyDescent="0.2">
      <c r="B4432" s="161"/>
      <c r="D4432" s="161"/>
      <c r="E4432" s="161"/>
      <c r="H4432" s="162"/>
      <c r="J4432" s="162"/>
      <c r="K4432" s="163"/>
      <c r="L4432" s="164"/>
    </row>
    <row r="4433" spans="2:12" s="160" customFormat="1" x14ac:dyDescent="0.2">
      <c r="B4433" s="161"/>
      <c r="D4433" s="161"/>
      <c r="E4433" s="161"/>
      <c r="H4433" s="162"/>
      <c r="J4433" s="162"/>
      <c r="K4433" s="163"/>
      <c r="L4433" s="164"/>
    </row>
    <row r="4434" spans="2:12" s="160" customFormat="1" x14ac:dyDescent="0.2">
      <c r="B4434" s="161"/>
      <c r="D4434" s="161"/>
      <c r="E4434" s="161"/>
      <c r="H4434" s="162"/>
      <c r="J4434" s="162"/>
      <c r="K4434" s="163"/>
      <c r="L4434" s="164"/>
    </row>
    <row r="4435" spans="2:12" s="160" customFormat="1" x14ac:dyDescent="0.2">
      <c r="B4435" s="161"/>
      <c r="D4435" s="161"/>
      <c r="E4435" s="161"/>
      <c r="H4435" s="162"/>
      <c r="J4435" s="162"/>
      <c r="K4435" s="163"/>
      <c r="L4435" s="164"/>
    </row>
    <row r="4436" spans="2:12" s="160" customFormat="1" x14ac:dyDescent="0.2">
      <c r="B4436" s="161"/>
      <c r="D4436" s="161"/>
      <c r="E4436" s="161"/>
      <c r="H4436" s="162"/>
      <c r="J4436" s="162"/>
      <c r="K4436" s="163"/>
      <c r="L4436" s="164"/>
    </row>
    <row r="4437" spans="2:12" s="160" customFormat="1" x14ac:dyDescent="0.2">
      <c r="B4437" s="161"/>
      <c r="D4437" s="161"/>
      <c r="E4437" s="161"/>
      <c r="H4437" s="162"/>
      <c r="J4437" s="162"/>
      <c r="K4437" s="163"/>
      <c r="L4437" s="164"/>
    </row>
    <row r="4438" spans="2:12" s="160" customFormat="1" x14ac:dyDescent="0.2">
      <c r="B4438" s="161"/>
      <c r="D4438" s="161"/>
      <c r="E4438" s="161"/>
      <c r="H4438" s="162"/>
      <c r="J4438" s="162"/>
      <c r="K4438" s="163"/>
      <c r="L4438" s="164"/>
    </row>
    <row r="4439" spans="2:12" s="160" customFormat="1" x14ac:dyDescent="0.2">
      <c r="B4439" s="161"/>
      <c r="D4439" s="161"/>
      <c r="E4439" s="161"/>
      <c r="H4439" s="162"/>
      <c r="J4439" s="162"/>
      <c r="K4439" s="163"/>
      <c r="L4439" s="164"/>
    </row>
    <row r="4440" spans="2:12" s="160" customFormat="1" x14ac:dyDescent="0.2">
      <c r="B4440" s="161"/>
      <c r="D4440" s="161"/>
      <c r="E4440" s="161"/>
      <c r="H4440" s="162"/>
      <c r="J4440" s="162"/>
      <c r="K4440" s="163"/>
      <c r="L4440" s="164"/>
    </row>
    <row r="4441" spans="2:12" s="160" customFormat="1" x14ac:dyDescent="0.2">
      <c r="B4441" s="161"/>
      <c r="D4441" s="161"/>
      <c r="E4441" s="161"/>
      <c r="H4441" s="162"/>
      <c r="J4441" s="162"/>
      <c r="K4441" s="163"/>
      <c r="L4441" s="164"/>
    </row>
    <row r="4442" spans="2:12" s="160" customFormat="1" x14ac:dyDescent="0.2">
      <c r="B4442" s="161"/>
      <c r="D4442" s="161"/>
      <c r="E4442" s="161"/>
      <c r="H4442" s="162"/>
      <c r="J4442" s="162"/>
      <c r="K4442" s="163"/>
      <c r="L4442" s="164"/>
    </row>
    <row r="4443" spans="2:12" s="160" customFormat="1" x14ac:dyDescent="0.2">
      <c r="B4443" s="161"/>
      <c r="D4443" s="161"/>
      <c r="E4443" s="161"/>
      <c r="H4443" s="162"/>
      <c r="J4443" s="162"/>
      <c r="K4443" s="163"/>
      <c r="L4443" s="164"/>
    </row>
    <row r="4444" spans="2:12" s="160" customFormat="1" x14ac:dyDescent="0.2">
      <c r="B4444" s="161"/>
      <c r="D4444" s="161"/>
      <c r="E4444" s="161"/>
      <c r="H4444" s="162"/>
      <c r="J4444" s="162"/>
      <c r="K4444" s="163"/>
      <c r="L4444" s="164"/>
    </row>
    <row r="4445" spans="2:12" s="160" customFormat="1" x14ac:dyDescent="0.2">
      <c r="B4445" s="161"/>
      <c r="D4445" s="161"/>
      <c r="E4445" s="161"/>
      <c r="H4445" s="162"/>
      <c r="J4445" s="162"/>
      <c r="K4445" s="163"/>
      <c r="L4445" s="164"/>
    </row>
    <row r="4446" spans="2:12" s="160" customFormat="1" x14ac:dyDescent="0.2">
      <c r="B4446" s="161"/>
      <c r="D4446" s="161"/>
      <c r="E4446" s="161"/>
      <c r="H4446" s="162"/>
      <c r="J4446" s="162"/>
      <c r="K4446" s="163"/>
      <c r="L4446" s="164"/>
    </row>
    <row r="4447" spans="2:12" s="160" customFormat="1" x14ac:dyDescent="0.2">
      <c r="B4447" s="161"/>
      <c r="D4447" s="161"/>
      <c r="E4447" s="161"/>
      <c r="H4447" s="162"/>
      <c r="J4447" s="162"/>
      <c r="K4447" s="163"/>
      <c r="L4447" s="164"/>
    </row>
    <row r="4448" spans="2:12" s="160" customFormat="1" x14ac:dyDescent="0.2">
      <c r="B4448" s="161"/>
      <c r="D4448" s="161"/>
      <c r="E4448" s="161"/>
      <c r="H4448" s="162"/>
      <c r="J4448" s="162"/>
      <c r="K4448" s="163"/>
      <c r="L4448" s="164"/>
    </row>
    <row r="4449" spans="2:12" s="160" customFormat="1" x14ac:dyDescent="0.2">
      <c r="B4449" s="161"/>
      <c r="D4449" s="161"/>
      <c r="E4449" s="161"/>
      <c r="H4449" s="162"/>
      <c r="J4449" s="162"/>
      <c r="K4449" s="163"/>
      <c r="L4449" s="164"/>
    </row>
    <row r="4450" spans="2:12" s="160" customFormat="1" x14ac:dyDescent="0.2">
      <c r="B4450" s="161"/>
      <c r="D4450" s="161"/>
      <c r="E4450" s="161"/>
      <c r="H4450" s="162"/>
      <c r="J4450" s="162"/>
      <c r="K4450" s="163"/>
      <c r="L4450" s="164"/>
    </row>
    <row r="4451" spans="2:12" s="160" customFormat="1" x14ac:dyDescent="0.2">
      <c r="B4451" s="161"/>
      <c r="D4451" s="161"/>
      <c r="E4451" s="161"/>
      <c r="H4451" s="162"/>
      <c r="J4451" s="162"/>
      <c r="K4451" s="163"/>
      <c r="L4451" s="164"/>
    </row>
    <row r="4452" spans="2:12" s="160" customFormat="1" x14ac:dyDescent="0.2">
      <c r="B4452" s="161"/>
      <c r="D4452" s="161"/>
      <c r="E4452" s="161"/>
      <c r="H4452" s="162"/>
      <c r="J4452" s="162"/>
      <c r="K4452" s="163"/>
      <c r="L4452" s="164"/>
    </row>
    <row r="4453" spans="2:12" s="160" customFormat="1" x14ac:dyDescent="0.2">
      <c r="B4453" s="161"/>
      <c r="D4453" s="161"/>
      <c r="E4453" s="161"/>
      <c r="H4453" s="162"/>
      <c r="J4453" s="162"/>
      <c r="K4453" s="163"/>
      <c r="L4453" s="164"/>
    </row>
    <row r="4454" spans="2:12" s="160" customFormat="1" x14ac:dyDescent="0.2">
      <c r="B4454" s="161"/>
      <c r="D4454" s="161"/>
      <c r="E4454" s="161"/>
      <c r="H4454" s="162"/>
      <c r="J4454" s="162"/>
      <c r="K4454" s="163"/>
      <c r="L4454" s="164"/>
    </row>
    <row r="4455" spans="2:12" s="160" customFormat="1" x14ac:dyDescent="0.2">
      <c r="B4455" s="161"/>
      <c r="D4455" s="161"/>
      <c r="E4455" s="161"/>
      <c r="H4455" s="162"/>
      <c r="J4455" s="162"/>
      <c r="K4455" s="163"/>
      <c r="L4455" s="164"/>
    </row>
    <row r="4456" spans="2:12" s="160" customFormat="1" x14ac:dyDescent="0.2">
      <c r="B4456" s="161"/>
      <c r="D4456" s="161"/>
      <c r="E4456" s="161"/>
      <c r="H4456" s="162"/>
      <c r="J4456" s="162"/>
      <c r="K4456" s="163"/>
      <c r="L4456" s="164"/>
    </row>
    <row r="4457" spans="2:12" s="160" customFormat="1" x14ac:dyDescent="0.2">
      <c r="B4457" s="161"/>
      <c r="D4457" s="161"/>
      <c r="E4457" s="161"/>
      <c r="H4457" s="162"/>
      <c r="J4457" s="162"/>
      <c r="K4457" s="163"/>
      <c r="L4457" s="164"/>
    </row>
    <row r="4458" spans="2:12" s="160" customFormat="1" x14ac:dyDescent="0.2">
      <c r="B4458" s="161"/>
      <c r="D4458" s="161"/>
      <c r="E4458" s="161"/>
      <c r="H4458" s="162"/>
      <c r="J4458" s="162"/>
      <c r="K4458" s="163"/>
      <c r="L4458" s="164"/>
    </row>
    <row r="4459" spans="2:12" s="160" customFormat="1" x14ac:dyDescent="0.2">
      <c r="B4459" s="161"/>
      <c r="D4459" s="161"/>
      <c r="E4459" s="161"/>
      <c r="H4459" s="162"/>
      <c r="J4459" s="162"/>
      <c r="K4459" s="163"/>
      <c r="L4459" s="164"/>
    </row>
    <row r="4460" spans="2:12" s="160" customFormat="1" x14ac:dyDescent="0.2">
      <c r="B4460" s="161"/>
      <c r="D4460" s="161"/>
      <c r="E4460" s="161"/>
      <c r="H4460" s="162"/>
      <c r="J4460" s="162"/>
      <c r="K4460" s="163"/>
      <c r="L4460" s="164"/>
    </row>
    <row r="4461" spans="2:12" s="160" customFormat="1" x14ac:dyDescent="0.2">
      <c r="B4461" s="161"/>
      <c r="D4461" s="161"/>
      <c r="E4461" s="161"/>
      <c r="H4461" s="162"/>
      <c r="J4461" s="162"/>
      <c r="K4461" s="163"/>
      <c r="L4461" s="164"/>
    </row>
    <row r="4462" spans="2:12" s="160" customFormat="1" x14ac:dyDescent="0.2">
      <c r="B4462" s="161"/>
      <c r="D4462" s="161"/>
      <c r="E4462" s="161"/>
      <c r="H4462" s="162"/>
      <c r="J4462" s="162"/>
      <c r="K4462" s="163"/>
      <c r="L4462" s="164"/>
    </row>
    <row r="4463" spans="2:12" s="160" customFormat="1" x14ac:dyDescent="0.2">
      <c r="B4463" s="161"/>
      <c r="D4463" s="161"/>
      <c r="E4463" s="161"/>
      <c r="H4463" s="162"/>
      <c r="J4463" s="162"/>
      <c r="K4463" s="163"/>
      <c r="L4463" s="164"/>
    </row>
    <row r="4464" spans="2:12" s="160" customFormat="1" x14ac:dyDescent="0.2">
      <c r="B4464" s="161"/>
      <c r="D4464" s="161"/>
      <c r="E4464" s="161"/>
      <c r="H4464" s="162"/>
      <c r="J4464" s="162"/>
      <c r="K4464" s="163"/>
      <c r="L4464" s="164"/>
    </row>
    <row r="4465" spans="2:12" s="160" customFormat="1" x14ac:dyDescent="0.2">
      <c r="B4465" s="161"/>
      <c r="D4465" s="161"/>
      <c r="E4465" s="161"/>
      <c r="H4465" s="162"/>
      <c r="J4465" s="162"/>
      <c r="K4465" s="163"/>
      <c r="L4465" s="164"/>
    </row>
    <row r="4466" spans="2:12" s="160" customFormat="1" x14ac:dyDescent="0.2">
      <c r="B4466" s="161"/>
      <c r="D4466" s="161"/>
      <c r="E4466" s="161"/>
      <c r="H4466" s="162"/>
      <c r="J4466" s="162"/>
      <c r="K4466" s="163"/>
      <c r="L4466" s="164"/>
    </row>
    <row r="4467" spans="2:12" s="160" customFormat="1" x14ac:dyDescent="0.2">
      <c r="B4467" s="161"/>
      <c r="D4467" s="161"/>
      <c r="E4467" s="161"/>
      <c r="H4467" s="162"/>
      <c r="J4467" s="162"/>
      <c r="K4467" s="163"/>
      <c r="L4467" s="164"/>
    </row>
    <row r="4468" spans="2:12" s="160" customFormat="1" x14ac:dyDescent="0.2">
      <c r="B4468" s="161"/>
      <c r="D4468" s="161"/>
      <c r="E4468" s="161"/>
      <c r="H4468" s="162"/>
      <c r="J4468" s="162"/>
      <c r="K4468" s="163"/>
      <c r="L4468" s="164"/>
    </row>
    <row r="4469" spans="2:12" s="160" customFormat="1" x14ac:dyDescent="0.2">
      <c r="B4469" s="161"/>
      <c r="D4469" s="161"/>
      <c r="E4469" s="161"/>
      <c r="H4469" s="162"/>
      <c r="J4469" s="162"/>
      <c r="K4469" s="163"/>
      <c r="L4469" s="164"/>
    </row>
    <row r="4470" spans="2:12" s="160" customFormat="1" x14ac:dyDescent="0.2">
      <c r="B4470" s="161"/>
      <c r="D4470" s="161"/>
      <c r="E4470" s="161"/>
      <c r="H4470" s="162"/>
      <c r="J4470" s="162"/>
      <c r="K4470" s="163"/>
      <c r="L4470" s="164"/>
    </row>
    <row r="4471" spans="2:12" s="160" customFormat="1" x14ac:dyDescent="0.2">
      <c r="B4471" s="161"/>
      <c r="D4471" s="161"/>
      <c r="E4471" s="161"/>
      <c r="H4471" s="162"/>
      <c r="J4471" s="162"/>
      <c r="K4471" s="163"/>
      <c r="L4471" s="164"/>
    </row>
    <row r="4472" spans="2:12" s="160" customFormat="1" x14ac:dyDescent="0.2">
      <c r="B4472" s="161"/>
      <c r="D4472" s="161"/>
      <c r="E4472" s="161"/>
      <c r="H4472" s="162"/>
      <c r="J4472" s="162"/>
      <c r="K4472" s="163"/>
      <c r="L4472" s="164"/>
    </row>
    <row r="4473" spans="2:12" s="160" customFormat="1" x14ac:dyDescent="0.2">
      <c r="B4473" s="161"/>
      <c r="D4473" s="161"/>
      <c r="E4473" s="161"/>
      <c r="H4473" s="162"/>
      <c r="J4473" s="162"/>
      <c r="K4473" s="163"/>
      <c r="L4473" s="164"/>
    </row>
    <row r="4474" spans="2:12" s="160" customFormat="1" x14ac:dyDescent="0.2">
      <c r="B4474" s="161"/>
      <c r="D4474" s="161"/>
      <c r="E4474" s="161"/>
      <c r="H4474" s="162"/>
      <c r="J4474" s="162"/>
      <c r="K4474" s="163"/>
      <c r="L4474" s="164"/>
    </row>
    <row r="4475" spans="2:12" s="160" customFormat="1" x14ac:dyDescent="0.2">
      <c r="B4475" s="161"/>
      <c r="D4475" s="161"/>
      <c r="E4475" s="161"/>
      <c r="H4475" s="162"/>
      <c r="J4475" s="162"/>
      <c r="K4475" s="163"/>
      <c r="L4475" s="164"/>
    </row>
    <row r="4476" spans="2:12" s="160" customFormat="1" x14ac:dyDescent="0.2">
      <c r="B4476" s="161"/>
      <c r="D4476" s="161"/>
      <c r="E4476" s="161"/>
      <c r="H4476" s="162"/>
      <c r="J4476" s="162"/>
      <c r="K4476" s="163"/>
      <c r="L4476" s="164"/>
    </row>
    <row r="4477" spans="2:12" s="160" customFormat="1" x14ac:dyDescent="0.2">
      <c r="B4477" s="161"/>
      <c r="D4477" s="161"/>
      <c r="E4477" s="161"/>
      <c r="H4477" s="162"/>
      <c r="J4477" s="162"/>
      <c r="K4477" s="163"/>
      <c r="L4477" s="164"/>
    </row>
    <row r="4478" spans="2:12" s="160" customFormat="1" x14ac:dyDescent="0.2">
      <c r="B4478" s="161"/>
      <c r="D4478" s="161"/>
      <c r="E4478" s="161"/>
      <c r="H4478" s="162"/>
      <c r="J4478" s="162"/>
      <c r="K4478" s="163"/>
      <c r="L4478" s="164"/>
    </row>
    <row r="4479" spans="2:12" s="160" customFormat="1" x14ac:dyDescent="0.2">
      <c r="B4479" s="161"/>
      <c r="D4479" s="161"/>
      <c r="E4479" s="161"/>
      <c r="H4479" s="162"/>
      <c r="J4479" s="162"/>
      <c r="K4479" s="163"/>
      <c r="L4479" s="164"/>
    </row>
    <row r="4480" spans="2:12" s="160" customFormat="1" x14ac:dyDescent="0.2">
      <c r="B4480" s="161"/>
      <c r="D4480" s="161"/>
      <c r="E4480" s="161"/>
      <c r="H4480" s="162"/>
      <c r="J4480" s="162"/>
      <c r="K4480" s="163"/>
      <c r="L4480" s="164"/>
    </row>
    <row r="4481" spans="2:12" s="160" customFormat="1" x14ac:dyDescent="0.2">
      <c r="B4481" s="161"/>
      <c r="D4481" s="161"/>
      <c r="E4481" s="161"/>
      <c r="H4481" s="162"/>
      <c r="J4481" s="162"/>
      <c r="K4481" s="163"/>
      <c r="L4481" s="164"/>
    </row>
    <row r="4482" spans="2:12" s="160" customFormat="1" x14ac:dyDescent="0.2">
      <c r="B4482" s="161"/>
      <c r="D4482" s="161"/>
      <c r="E4482" s="161"/>
      <c r="H4482" s="162"/>
      <c r="J4482" s="162"/>
      <c r="K4482" s="163"/>
      <c r="L4482" s="164"/>
    </row>
    <row r="4483" spans="2:12" s="160" customFormat="1" x14ac:dyDescent="0.2">
      <c r="B4483" s="161"/>
      <c r="D4483" s="161"/>
      <c r="E4483" s="161"/>
      <c r="H4483" s="162"/>
      <c r="J4483" s="162"/>
      <c r="K4483" s="163"/>
      <c r="L4483" s="164"/>
    </row>
    <row r="4484" spans="2:12" s="160" customFormat="1" x14ac:dyDescent="0.2">
      <c r="B4484" s="161"/>
      <c r="D4484" s="161"/>
      <c r="E4484" s="161"/>
      <c r="H4484" s="162"/>
      <c r="J4484" s="162"/>
      <c r="K4484" s="163"/>
      <c r="L4484" s="164"/>
    </row>
    <row r="4485" spans="2:12" s="160" customFormat="1" x14ac:dyDescent="0.2">
      <c r="B4485" s="161"/>
      <c r="D4485" s="161"/>
      <c r="E4485" s="161"/>
      <c r="H4485" s="162"/>
      <c r="J4485" s="162"/>
      <c r="K4485" s="163"/>
      <c r="L4485" s="164"/>
    </row>
    <row r="4486" spans="2:12" s="160" customFormat="1" x14ac:dyDescent="0.2">
      <c r="B4486" s="161"/>
      <c r="D4486" s="161"/>
      <c r="E4486" s="161"/>
      <c r="H4486" s="162"/>
      <c r="J4486" s="162"/>
      <c r="K4486" s="163"/>
      <c r="L4486" s="164"/>
    </row>
    <row r="4487" spans="2:12" s="160" customFormat="1" x14ac:dyDescent="0.2">
      <c r="B4487" s="161"/>
      <c r="D4487" s="161"/>
      <c r="E4487" s="161"/>
      <c r="H4487" s="162"/>
      <c r="J4487" s="162"/>
      <c r="K4487" s="163"/>
      <c r="L4487" s="164"/>
    </row>
    <row r="4488" spans="2:12" s="160" customFormat="1" x14ac:dyDescent="0.2">
      <c r="B4488" s="161"/>
      <c r="D4488" s="161"/>
      <c r="E4488" s="161"/>
      <c r="H4488" s="162"/>
      <c r="J4488" s="162"/>
      <c r="K4488" s="163"/>
      <c r="L4488" s="164"/>
    </row>
    <row r="4489" spans="2:12" s="160" customFormat="1" x14ac:dyDescent="0.2">
      <c r="B4489" s="161"/>
      <c r="D4489" s="161"/>
      <c r="E4489" s="161"/>
      <c r="H4489" s="162"/>
      <c r="J4489" s="162"/>
      <c r="K4489" s="163"/>
      <c r="L4489" s="164"/>
    </row>
    <row r="4490" spans="2:12" s="160" customFormat="1" x14ac:dyDescent="0.2">
      <c r="B4490" s="161"/>
      <c r="D4490" s="161"/>
      <c r="E4490" s="161"/>
      <c r="H4490" s="162"/>
      <c r="J4490" s="162"/>
      <c r="K4490" s="163"/>
      <c r="L4490" s="164"/>
    </row>
    <row r="4491" spans="2:12" s="160" customFormat="1" x14ac:dyDescent="0.2">
      <c r="B4491" s="161"/>
      <c r="D4491" s="161"/>
      <c r="E4491" s="161"/>
      <c r="H4491" s="162"/>
      <c r="J4491" s="162"/>
      <c r="K4491" s="163"/>
      <c r="L4491" s="164"/>
    </row>
    <row r="4492" spans="2:12" s="160" customFormat="1" x14ac:dyDescent="0.2">
      <c r="B4492" s="161"/>
      <c r="D4492" s="161"/>
      <c r="E4492" s="161"/>
      <c r="H4492" s="162"/>
      <c r="J4492" s="162"/>
      <c r="K4492" s="163"/>
      <c r="L4492" s="164"/>
    </row>
    <row r="4493" spans="2:12" s="160" customFormat="1" x14ac:dyDescent="0.2">
      <c r="B4493" s="161"/>
      <c r="D4493" s="161"/>
      <c r="E4493" s="161"/>
      <c r="H4493" s="162"/>
      <c r="J4493" s="162"/>
      <c r="K4493" s="163"/>
      <c r="L4493" s="164"/>
    </row>
    <row r="4494" spans="2:12" s="160" customFormat="1" x14ac:dyDescent="0.2">
      <c r="B4494" s="161"/>
      <c r="D4494" s="161"/>
      <c r="E4494" s="161"/>
      <c r="H4494" s="162"/>
      <c r="J4494" s="162"/>
      <c r="K4494" s="163"/>
      <c r="L4494" s="164"/>
    </row>
    <row r="4495" spans="2:12" s="160" customFormat="1" x14ac:dyDescent="0.2">
      <c r="B4495" s="161"/>
      <c r="D4495" s="161"/>
      <c r="E4495" s="161"/>
      <c r="H4495" s="162"/>
      <c r="J4495" s="162"/>
      <c r="K4495" s="163"/>
      <c r="L4495" s="164"/>
    </row>
    <row r="4496" spans="2:12" s="160" customFormat="1" x14ac:dyDescent="0.2">
      <c r="B4496" s="161"/>
      <c r="D4496" s="161"/>
      <c r="E4496" s="161"/>
      <c r="H4496" s="162"/>
      <c r="J4496" s="162"/>
      <c r="K4496" s="163"/>
      <c r="L4496" s="164"/>
    </row>
    <row r="4497" spans="2:12" s="160" customFormat="1" x14ac:dyDescent="0.2">
      <c r="B4497" s="161"/>
      <c r="D4497" s="161"/>
      <c r="E4497" s="161"/>
      <c r="H4497" s="162"/>
      <c r="J4497" s="162"/>
      <c r="K4497" s="163"/>
      <c r="L4497" s="164"/>
    </row>
    <row r="4498" spans="2:12" s="160" customFormat="1" x14ac:dyDescent="0.2">
      <c r="B4498" s="161"/>
      <c r="D4498" s="161"/>
      <c r="E4498" s="161"/>
      <c r="H4498" s="162"/>
      <c r="J4498" s="162"/>
      <c r="K4498" s="163"/>
      <c r="L4498" s="164"/>
    </row>
    <row r="4499" spans="2:12" s="160" customFormat="1" x14ac:dyDescent="0.2">
      <c r="B4499" s="161"/>
      <c r="D4499" s="161"/>
      <c r="E4499" s="161"/>
      <c r="H4499" s="162"/>
      <c r="J4499" s="162"/>
      <c r="K4499" s="163"/>
      <c r="L4499" s="164"/>
    </row>
    <row r="4500" spans="2:12" s="160" customFormat="1" x14ac:dyDescent="0.2">
      <c r="B4500" s="161"/>
      <c r="D4500" s="161"/>
      <c r="E4500" s="161"/>
      <c r="H4500" s="162"/>
      <c r="J4500" s="162"/>
      <c r="K4500" s="163"/>
      <c r="L4500" s="164"/>
    </row>
    <row r="4501" spans="2:12" s="160" customFormat="1" x14ac:dyDescent="0.2">
      <c r="B4501" s="161"/>
      <c r="D4501" s="161"/>
      <c r="E4501" s="161"/>
      <c r="H4501" s="162"/>
      <c r="J4501" s="162"/>
      <c r="K4501" s="163"/>
      <c r="L4501" s="164"/>
    </row>
    <row r="4502" spans="2:12" s="160" customFormat="1" x14ac:dyDescent="0.2">
      <c r="B4502" s="161"/>
      <c r="D4502" s="161"/>
      <c r="E4502" s="161"/>
      <c r="H4502" s="162"/>
      <c r="J4502" s="162"/>
      <c r="K4502" s="163"/>
      <c r="L4502" s="164"/>
    </row>
    <row r="4503" spans="2:12" s="160" customFormat="1" x14ac:dyDescent="0.2">
      <c r="B4503" s="161"/>
      <c r="D4503" s="161"/>
      <c r="E4503" s="161"/>
      <c r="H4503" s="162"/>
      <c r="J4503" s="162"/>
      <c r="K4503" s="163"/>
      <c r="L4503" s="164"/>
    </row>
    <row r="4504" spans="2:12" s="160" customFormat="1" x14ac:dyDescent="0.2">
      <c r="B4504" s="161"/>
      <c r="D4504" s="161"/>
      <c r="E4504" s="161"/>
      <c r="H4504" s="162"/>
      <c r="J4504" s="162"/>
      <c r="K4504" s="163"/>
      <c r="L4504" s="164"/>
    </row>
    <row r="4505" spans="2:12" s="160" customFormat="1" x14ac:dyDescent="0.2">
      <c r="B4505" s="161"/>
      <c r="D4505" s="161"/>
      <c r="E4505" s="161"/>
      <c r="H4505" s="162"/>
      <c r="J4505" s="162"/>
      <c r="K4505" s="163"/>
      <c r="L4505" s="164"/>
    </row>
    <row r="4506" spans="2:12" s="160" customFormat="1" x14ac:dyDescent="0.2">
      <c r="B4506" s="161"/>
      <c r="D4506" s="161"/>
      <c r="E4506" s="161"/>
      <c r="H4506" s="162"/>
      <c r="J4506" s="162"/>
      <c r="K4506" s="163"/>
      <c r="L4506" s="164"/>
    </row>
    <row r="4507" spans="2:12" s="160" customFormat="1" x14ac:dyDescent="0.2">
      <c r="B4507" s="161"/>
      <c r="D4507" s="161"/>
      <c r="E4507" s="161"/>
      <c r="H4507" s="162"/>
      <c r="J4507" s="162"/>
      <c r="K4507" s="163"/>
      <c r="L4507" s="164"/>
    </row>
    <row r="4508" spans="2:12" s="160" customFormat="1" x14ac:dyDescent="0.2">
      <c r="B4508" s="161"/>
      <c r="D4508" s="161"/>
      <c r="E4508" s="161"/>
      <c r="H4508" s="162"/>
      <c r="J4508" s="162"/>
      <c r="K4508" s="163"/>
      <c r="L4508" s="164"/>
    </row>
    <row r="4509" spans="2:12" s="160" customFormat="1" x14ac:dyDescent="0.2">
      <c r="B4509" s="161"/>
      <c r="D4509" s="161"/>
      <c r="E4509" s="161"/>
      <c r="H4509" s="162"/>
      <c r="J4509" s="162"/>
      <c r="K4509" s="163"/>
      <c r="L4509" s="164"/>
    </row>
    <row r="4510" spans="2:12" s="160" customFormat="1" x14ac:dyDescent="0.2">
      <c r="B4510" s="161"/>
      <c r="D4510" s="161"/>
      <c r="E4510" s="161"/>
      <c r="H4510" s="162"/>
      <c r="J4510" s="162"/>
      <c r="K4510" s="163"/>
      <c r="L4510" s="164"/>
    </row>
    <row r="4511" spans="2:12" s="160" customFormat="1" x14ac:dyDescent="0.2">
      <c r="B4511" s="161"/>
      <c r="D4511" s="161"/>
      <c r="E4511" s="161"/>
      <c r="H4511" s="162"/>
      <c r="J4511" s="162"/>
      <c r="K4511" s="163"/>
      <c r="L4511" s="164"/>
    </row>
    <row r="4512" spans="2:12" s="160" customFormat="1" x14ac:dyDescent="0.2">
      <c r="B4512" s="161"/>
      <c r="D4512" s="161"/>
      <c r="E4512" s="161"/>
      <c r="H4512" s="162"/>
      <c r="J4512" s="162"/>
      <c r="K4512" s="163"/>
      <c r="L4512" s="164"/>
    </row>
    <row r="4513" spans="2:12" s="160" customFormat="1" x14ac:dyDescent="0.2">
      <c r="B4513" s="161"/>
      <c r="D4513" s="161"/>
      <c r="E4513" s="161"/>
      <c r="H4513" s="162"/>
      <c r="J4513" s="162"/>
      <c r="K4513" s="163"/>
      <c r="L4513" s="164"/>
    </row>
    <row r="4514" spans="2:12" s="160" customFormat="1" x14ac:dyDescent="0.2">
      <c r="B4514" s="161"/>
      <c r="D4514" s="161"/>
      <c r="E4514" s="161"/>
      <c r="H4514" s="162"/>
      <c r="J4514" s="162"/>
      <c r="K4514" s="163"/>
      <c r="L4514" s="164"/>
    </row>
    <row r="4515" spans="2:12" s="160" customFormat="1" x14ac:dyDescent="0.2">
      <c r="B4515" s="161"/>
      <c r="D4515" s="161"/>
      <c r="E4515" s="161"/>
      <c r="H4515" s="162"/>
      <c r="J4515" s="162"/>
      <c r="K4515" s="163"/>
      <c r="L4515" s="164"/>
    </row>
    <row r="4516" spans="2:12" s="160" customFormat="1" x14ac:dyDescent="0.2">
      <c r="B4516" s="161"/>
      <c r="D4516" s="161"/>
      <c r="E4516" s="161"/>
      <c r="H4516" s="162"/>
      <c r="J4516" s="162"/>
      <c r="K4516" s="163"/>
      <c r="L4516" s="164"/>
    </row>
    <row r="4517" spans="2:12" s="160" customFormat="1" x14ac:dyDescent="0.2">
      <c r="B4517" s="161"/>
      <c r="D4517" s="161"/>
      <c r="E4517" s="161"/>
      <c r="H4517" s="162"/>
      <c r="J4517" s="162"/>
      <c r="K4517" s="163"/>
      <c r="L4517" s="164"/>
    </row>
    <row r="4518" spans="2:12" s="160" customFormat="1" x14ac:dyDescent="0.2">
      <c r="B4518" s="161"/>
      <c r="D4518" s="161"/>
      <c r="E4518" s="161"/>
      <c r="H4518" s="162"/>
      <c r="J4518" s="162"/>
      <c r="K4518" s="163"/>
      <c r="L4518" s="164"/>
    </row>
    <row r="4519" spans="2:12" s="160" customFormat="1" x14ac:dyDescent="0.2">
      <c r="B4519" s="161"/>
      <c r="D4519" s="161"/>
      <c r="E4519" s="161"/>
      <c r="H4519" s="162"/>
      <c r="J4519" s="162"/>
      <c r="K4519" s="163"/>
      <c r="L4519" s="164"/>
    </row>
    <row r="4520" spans="2:12" s="160" customFormat="1" x14ac:dyDescent="0.2">
      <c r="B4520" s="161"/>
      <c r="D4520" s="161"/>
      <c r="E4520" s="161"/>
      <c r="H4520" s="162"/>
      <c r="J4520" s="162"/>
      <c r="K4520" s="163"/>
      <c r="L4520" s="164"/>
    </row>
    <row r="4521" spans="2:12" s="160" customFormat="1" x14ac:dyDescent="0.2">
      <c r="B4521" s="161"/>
      <c r="D4521" s="161"/>
      <c r="E4521" s="161"/>
      <c r="H4521" s="162"/>
      <c r="J4521" s="162"/>
      <c r="K4521" s="163"/>
      <c r="L4521" s="164"/>
    </row>
    <row r="4522" spans="2:12" s="160" customFormat="1" x14ac:dyDescent="0.2">
      <c r="B4522" s="161"/>
      <c r="D4522" s="161"/>
      <c r="E4522" s="161"/>
      <c r="H4522" s="162"/>
      <c r="J4522" s="162"/>
      <c r="K4522" s="163"/>
      <c r="L4522" s="164"/>
    </row>
    <row r="4523" spans="2:12" s="160" customFormat="1" x14ac:dyDescent="0.2">
      <c r="B4523" s="161"/>
      <c r="D4523" s="161"/>
      <c r="E4523" s="161"/>
      <c r="H4523" s="162"/>
      <c r="J4523" s="162"/>
      <c r="K4523" s="163"/>
      <c r="L4523" s="164"/>
    </row>
    <row r="4524" spans="2:12" s="160" customFormat="1" x14ac:dyDescent="0.2">
      <c r="B4524" s="161"/>
      <c r="D4524" s="161"/>
      <c r="E4524" s="161"/>
      <c r="H4524" s="162"/>
      <c r="J4524" s="162"/>
      <c r="K4524" s="163"/>
      <c r="L4524" s="164"/>
    </row>
    <row r="4525" spans="2:12" s="160" customFormat="1" x14ac:dyDescent="0.2">
      <c r="B4525" s="161"/>
      <c r="D4525" s="161"/>
      <c r="E4525" s="161"/>
      <c r="H4525" s="162"/>
      <c r="J4525" s="162"/>
      <c r="K4525" s="163"/>
      <c r="L4525" s="164"/>
    </row>
    <row r="4526" spans="2:12" s="160" customFormat="1" x14ac:dyDescent="0.2">
      <c r="B4526" s="161"/>
      <c r="D4526" s="161"/>
      <c r="E4526" s="161"/>
      <c r="H4526" s="162"/>
      <c r="J4526" s="162"/>
      <c r="K4526" s="163"/>
      <c r="L4526" s="164"/>
    </row>
    <row r="4527" spans="2:12" s="160" customFormat="1" x14ac:dyDescent="0.2">
      <c r="B4527" s="161"/>
      <c r="D4527" s="161"/>
      <c r="E4527" s="161"/>
      <c r="H4527" s="162"/>
      <c r="J4527" s="162"/>
      <c r="K4527" s="163"/>
      <c r="L4527" s="164"/>
    </row>
    <row r="4528" spans="2:12" s="160" customFormat="1" x14ac:dyDescent="0.2">
      <c r="B4528" s="161"/>
      <c r="D4528" s="161"/>
      <c r="E4528" s="161"/>
      <c r="H4528" s="162"/>
      <c r="J4528" s="162"/>
      <c r="K4528" s="163"/>
      <c r="L4528" s="164"/>
    </row>
    <row r="4529" spans="2:12" s="160" customFormat="1" x14ac:dyDescent="0.2">
      <c r="B4529" s="161"/>
      <c r="D4529" s="161"/>
      <c r="E4529" s="161"/>
      <c r="H4529" s="162"/>
      <c r="J4529" s="162"/>
      <c r="K4529" s="163"/>
      <c r="L4529" s="164"/>
    </row>
    <row r="4530" spans="2:12" s="160" customFormat="1" x14ac:dyDescent="0.2">
      <c r="B4530" s="161"/>
      <c r="D4530" s="161"/>
      <c r="E4530" s="161"/>
      <c r="H4530" s="162"/>
      <c r="J4530" s="162"/>
      <c r="K4530" s="163"/>
      <c r="L4530" s="164"/>
    </row>
    <row r="4531" spans="2:12" s="160" customFormat="1" x14ac:dyDescent="0.2">
      <c r="B4531" s="161"/>
      <c r="D4531" s="161"/>
      <c r="E4531" s="161"/>
      <c r="H4531" s="162"/>
      <c r="J4531" s="162"/>
      <c r="K4531" s="163"/>
      <c r="L4531" s="164"/>
    </row>
    <row r="4532" spans="2:12" s="160" customFormat="1" x14ac:dyDescent="0.2">
      <c r="B4532" s="161"/>
      <c r="D4532" s="161"/>
      <c r="E4532" s="161"/>
      <c r="H4532" s="162"/>
      <c r="J4532" s="162"/>
      <c r="K4532" s="163"/>
      <c r="L4532" s="164"/>
    </row>
    <row r="4533" spans="2:12" s="160" customFormat="1" x14ac:dyDescent="0.2">
      <c r="B4533" s="161"/>
      <c r="D4533" s="161"/>
      <c r="E4533" s="161"/>
      <c r="H4533" s="162"/>
      <c r="J4533" s="162"/>
      <c r="K4533" s="163"/>
      <c r="L4533" s="164"/>
    </row>
    <row r="4534" spans="2:12" s="160" customFormat="1" x14ac:dyDescent="0.2">
      <c r="B4534" s="161"/>
      <c r="D4534" s="161"/>
      <c r="E4534" s="161"/>
      <c r="H4534" s="162"/>
      <c r="J4534" s="162"/>
      <c r="K4534" s="163"/>
      <c r="L4534" s="164"/>
    </row>
    <row r="4535" spans="2:12" s="160" customFormat="1" x14ac:dyDescent="0.2">
      <c r="B4535" s="161"/>
      <c r="D4535" s="161"/>
      <c r="E4535" s="161"/>
      <c r="H4535" s="162"/>
      <c r="J4535" s="162"/>
      <c r="K4535" s="163"/>
      <c r="L4535" s="164"/>
    </row>
    <row r="4536" spans="2:12" s="160" customFormat="1" x14ac:dyDescent="0.2">
      <c r="B4536" s="161"/>
      <c r="D4536" s="161"/>
      <c r="E4536" s="161"/>
      <c r="H4536" s="162"/>
      <c r="J4536" s="162"/>
      <c r="K4536" s="163"/>
      <c r="L4536" s="164"/>
    </row>
    <row r="4537" spans="2:12" s="160" customFormat="1" x14ac:dyDescent="0.2">
      <c r="B4537" s="161"/>
      <c r="D4537" s="161"/>
      <c r="E4537" s="161"/>
      <c r="H4537" s="162"/>
      <c r="J4537" s="162"/>
      <c r="K4537" s="163"/>
      <c r="L4537" s="164"/>
    </row>
    <row r="4538" spans="2:12" s="160" customFormat="1" x14ac:dyDescent="0.2">
      <c r="B4538" s="161"/>
      <c r="D4538" s="161"/>
      <c r="E4538" s="161"/>
      <c r="H4538" s="162"/>
      <c r="J4538" s="162"/>
      <c r="K4538" s="163"/>
      <c r="L4538" s="164"/>
    </row>
    <row r="4539" spans="2:12" s="160" customFormat="1" x14ac:dyDescent="0.2">
      <c r="B4539" s="161"/>
      <c r="D4539" s="161"/>
      <c r="E4539" s="161"/>
      <c r="H4539" s="162"/>
      <c r="J4539" s="162"/>
      <c r="K4539" s="163"/>
      <c r="L4539" s="164"/>
    </row>
    <row r="4540" spans="2:12" s="160" customFormat="1" x14ac:dyDescent="0.2">
      <c r="B4540" s="161"/>
      <c r="D4540" s="161"/>
      <c r="E4540" s="161"/>
      <c r="H4540" s="162"/>
      <c r="J4540" s="162"/>
      <c r="K4540" s="163"/>
      <c r="L4540" s="164"/>
    </row>
    <row r="4541" spans="2:12" s="160" customFormat="1" x14ac:dyDescent="0.2">
      <c r="B4541" s="161"/>
      <c r="D4541" s="161"/>
      <c r="E4541" s="161"/>
      <c r="H4541" s="162"/>
      <c r="J4541" s="162"/>
      <c r="K4541" s="163"/>
      <c r="L4541" s="164"/>
    </row>
    <row r="4542" spans="2:12" s="160" customFormat="1" x14ac:dyDescent="0.2">
      <c r="B4542" s="161"/>
      <c r="D4542" s="161"/>
      <c r="E4542" s="161"/>
      <c r="H4542" s="162"/>
      <c r="J4542" s="162"/>
      <c r="K4542" s="163"/>
      <c r="L4542" s="164"/>
    </row>
    <row r="4543" spans="2:12" s="160" customFormat="1" x14ac:dyDescent="0.2">
      <c r="B4543" s="161"/>
      <c r="D4543" s="161"/>
      <c r="E4543" s="161"/>
      <c r="H4543" s="162"/>
      <c r="J4543" s="162"/>
      <c r="K4543" s="163"/>
      <c r="L4543" s="164"/>
    </row>
    <row r="4544" spans="2:12" s="160" customFormat="1" x14ac:dyDescent="0.2">
      <c r="B4544" s="161"/>
      <c r="D4544" s="161"/>
      <c r="E4544" s="161"/>
      <c r="H4544" s="162"/>
      <c r="J4544" s="162"/>
      <c r="K4544" s="163"/>
      <c r="L4544" s="164"/>
    </row>
    <row r="4545" spans="2:12" s="160" customFormat="1" x14ac:dyDescent="0.2">
      <c r="B4545" s="161"/>
      <c r="D4545" s="161"/>
      <c r="E4545" s="161"/>
      <c r="H4545" s="162"/>
      <c r="J4545" s="162"/>
      <c r="K4545" s="163"/>
      <c r="L4545" s="164"/>
    </row>
    <row r="4546" spans="2:12" s="160" customFormat="1" x14ac:dyDescent="0.2">
      <c r="B4546" s="161"/>
      <c r="D4546" s="161"/>
      <c r="E4546" s="161"/>
      <c r="H4546" s="162"/>
      <c r="J4546" s="162"/>
      <c r="K4546" s="163"/>
      <c r="L4546" s="164"/>
    </row>
    <row r="4547" spans="2:12" s="160" customFormat="1" x14ac:dyDescent="0.2">
      <c r="B4547" s="161"/>
      <c r="D4547" s="161"/>
      <c r="E4547" s="161"/>
      <c r="H4547" s="162"/>
      <c r="J4547" s="162"/>
      <c r="K4547" s="163"/>
      <c r="L4547" s="164"/>
    </row>
    <row r="4548" spans="2:12" s="160" customFormat="1" x14ac:dyDescent="0.2">
      <c r="B4548" s="161"/>
      <c r="D4548" s="161"/>
      <c r="E4548" s="161"/>
      <c r="H4548" s="162"/>
      <c r="J4548" s="162"/>
      <c r="K4548" s="163"/>
      <c r="L4548" s="164"/>
    </row>
    <row r="4549" spans="2:12" s="160" customFormat="1" x14ac:dyDescent="0.2">
      <c r="B4549" s="161"/>
      <c r="D4549" s="161"/>
      <c r="E4549" s="161"/>
      <c r="H4549" s="162"/>
      <c r="J4549" s="162"/>
      <c r="K4549" s="163"/>
      <c r="L4549" s="164"/>
    </row>
    <row r="4550" spans="2:12" s="160" customFormat="1" x14ac:dyDescent="0.2">
      <c r="B4550" s="161"/>
      <c r="D4550" s="161"/>
      <c r="E4550" s="161"/>
      <c r="H4550" s="162"/>
      <c r="J4550" s="162"/>
      <c r="K4550" s="163"/>
      <c r="L4550" s="164"/>
    </row>
    <row r="4551" spans="2:12" s="160" customFormat="1" x14ac:dyDescent="0.2">
      <c r="B4551" s="161"/>
      <c r="D4551" s="161"/>
      <c r="E4551" s="161"/>
      <c r="H4551" s="162"/>
      <c r="J4551" s="162"/>
      <c r="K4551" s="163"/>
      <c r="L4551" s="164"/>
    </row>
    <row r="4552" spans="2:12" s="160" customFormat="1" x14ac:dyDescent="0.2">
      <c r="B4552" s="161"/>
      <c r="D4552" s="161"/>
      <c r="E4552" s="161"/>
      <c r="H4552" s="162"/>
      <c r="J4552" s="162"/>
      <c r="K4552" s="163"/>
      <c r="L4552" s="164"/>
    </row>
    <row r="4553" spans="2:12" s="160" customFormat="1" x14ac:dyDescent="0.2">
      <c r="B4553" s="161"/>
      <c r="D4553" s="161"/>
      <c r="E4553" s="161"/>
      <c r="H4553" s="162"/>
      <c r="J4553" s="162"/>
      <c r="K4553" s="163"/>
      <c r="L4553" s="164"/>
    </row>
    <row r="4554" spans="2:12" s="160" customFormat="1" x14ac:dyDescent="0.2">
      <c r="B4554" s="161"/>
      <c r="D4554" s="161"/>
      <c r="E4554" s="161"/>
      <c r="H4554" s="162"/>
      <c r="J4554" s="162"/>
      <c r="K4554" s="163"/>
      <c r="L4554" s="164"/>
    </row>
    <row r="4555" spans="2:12" s="160" customFormat="1" x14ac:dyDescent="0.2">
      <c r="B4555" s="161"/>
      <c r="D4555" s="161"/>
      <c r="E4555" s="161"/>
      <c r="H4555" s="162"/>
      <c r="J4555" s="162"/>
      <c r="K4555" s="163"/>
      <c r="L4555" s="164"/>
    </row>
    <row r="4556" spans="2:12" s="160" customFormat="1" x14ac:dyDescent="0.2">
      <c r="B4556" s="161"/>
      <c r="D4556" s="161"/>
      <c r="E4556" s="161"/>
      <c r="H4556" s="162"/>
      <c r="J4556" s="162"/>
      <c r="K4556" s="163"/>
      <c r="L4556" s="164"/>
    </row>
    <row r="4557" spans="2:12" s="160" customFormat="1" x14ac:dyDescent="0.2">
      <c r="B4557" s="161"/>
      <c r="D4557" s="161"/>
      <c r="E4557" s="161"/>
      <c r="H4557" s="162"/>
      <c r="J4557" s="162"/>
      <c r="K4557" s="163"/>
      <c r="L4557" s="164"/>
    </row>
    <row r="4558" spans="2:12" s="160" customFormat="1" x14ac:dyDescent="0.2">
      <c r="B4558" s="161"/>
      <c r="D4558" s="161"/>
      <c r="E4558" s="161"/>
      <c r="H4558" s="162"/>
      <c r="J4558" s="162"/>
      <c r="K4558" s="163"/>
      <c r="L4558" s="164"/>
    </row>
    <row r="4559" spans="2:12" s="160" customFormat="1" x14ac:dyDescent="0.2">
      <c r="B4559" s="161"/>
      <c r="D4559" s="161"/>
      <c r="E4559" s="161"/>
      <c r="H4559" s="162"/>
      <c r="J4559" s="162"/>
      <c r="K4559" s="163"/>
      <c r="L4559" s="164"/>
    </row>
    <row r="4560" spans="2:12" s="160" customFormat="1" x14ac:dyDescent="0.2">
      <c r="B4560" s="161"/>
      <c r="D4560" s="161"/>
      <c r="E4560" s="161"/>
      <c r="H4560" s="162"/>
      <c r="J4560" s="162"/>
      <c r="K4560" s="163"/>
      <c r="L4560" s="164"/>
    </row>
    <row r="4561" spans="2:12" s="160" customFormat="1" x14ac:dyDescent="0.2">
      <c r="B4561" s="161"/>
      <c r="D4561" s="161"/>
      <c r="E4561" s="161"/>
      <c r="H4561" s="162"/>
      <c r="J4561" s="162"/>
      <c r="K4561" s="163"/>
      <c r="L4561" s="164"/>
    </row>
    <row r="4562" spans="2:12" s="160" customFormat="1" x14ac:dyDescent="0.2">
      <c r="B4562" s="161"/>
      <c r="D4562" s="161"/>
      <c r="E4562" s="161"/>
      <c r="H4562" s="162"/>
      <c r="J4562" s="162"/>
      <c r="K4562" s="163"/>
      <c r="L4562" s="164"/>
    </row>
    <row r="4563" spans="2:12" s="160" customFormat="1" x14ac:dyDescent="0.2">
      <c r="B4563" s="161"/>
      <c r="D4563" s="161"/>
      <c r="E4563" s="161"/>
      <c r="H4563" s="162"/>
      <c r="J4563" s="162"/>
      <c r="K4563" s="163"/>
      <c r="L4563" s="164"/>
    </row>
    <row r="4564" spans="2:12" s="160" customFormat="1" x14ac:dyDescent="0.2">
      <c r="B4564" s="161"/>
      <c r="D4564" s="161"/>
      <c r="E4564" s="161"/>
      <c r="H4564" s="162"/>
      <c r="J4564" s="162"/>
      <c r="K4564" s="163"/>
      <c r="L4564" s="164"/>
    </row>
    <row r="4565" spans="2:12" s="160" customFormat="1" x14ac:dyDescent="0.2">
      <c r="B4565" s="161"/>
      <c r="D4565" s="161"/>
      <c r="E4565" s="161"/>
      <c r="H4565" s="162"/>
      <c r="J4565" s="162"/>
      <c r="K4565" s="163"/>
      <c r="L4565" s="164"/>
    </row>
    <row r="4566" spans="2:12" s="160" customFormat="1" x14ac:dyDescent="0.2">
      <c r="B4566" s="161"/>
      <c r="D4566" s="161"/>
      <c r="E4566" s="161"/>
      <c r="H4566" s="162"/>
      <c r="J4566" s="162"/>
      <c r="K4566" s="163"/>
      <c r="L4566" s="164"/>
    </row>
    <row r="4567" spans="2:12" s="160" customFormat="1" x14ac:dyDescent="0.2">
      <c r="B4567" s="161"/>
      <c r="D4567" s="161"/>
      <c r="E4567" s="161"/>
      <c r="H4567" s="162"/>
      <c r="J4567" s="162"/>
      <c r="K4567" s="163"/>
      <c r="L4567" s="164"/>
    </row>
    <row r="4568" spans="2:12" s="160" customFormat="1" x14ac:dyDescent="0.2">
      <c r="B4568" s="161"/>
      <c r="D4568" s="161"/>
      <c r="E4568" s="161"/>
      <c r="H4568" s="162"/>
      <c r="J4568" s="162"/>
      <c r="K4568" s="163"/>
      <c r="L4568" s="164"/>
    </row>
    <row r="4569" spans="2:12" s="160" customFormat="1" x14ac:dyDescent="0.2">
      <c r="B4569" s="161"/>
      <c r="D4569" s="161"/>
      <c r="E4569" s="161"/>
      <c r="H4569" s="162"/>
      <c r="J4569" s="162"/>
      <c r="K4569" s="163"/>
      <c r="L4569" s="164"/>
    </row>
    <row r="4570" spans="2:12" s="160" customFormat="1" x14ac:dyDescent="0.2">
      <c r="B4570" s="161"/>
      <c r="D4570" s="161"/>
      <c r="E4570" s="161"/>
      <c r="H4570" s="162"/>
      <c r="J4570" s="162"/>
      <c r="K4570" s="163"/>
      <c r="L4570" s="164"/>
    </row>
    <row r="4571" spans="2:12" s="160" customFormat="1" x14ac:dyDescent="0.2">
      <c r="B4571" s="161"/>
      <c r="D4571" s="161"/>
      <c r="E4571" s="161"/>
      <c r="H4571" s="162"/>
      <c r="J4571" s="162"/>
      <c r="K4571" s="163"/>
      <c r="L4571" s="164"/>
    </row>
    <row r="4572" spans="2:12" s="160" customFormat="1" x14ac:dyDescent="0.2">
      <c r="B4572" s="161"/>
      <c r="D4572" s="161"/>
      <c r="E4572" s="161"/>
      <c r="H4572" s="162"/>
      <c r="J4572" s="162"/>
      <c r="K4572" s="163"/>
      <c r="L4572" s="164"/>
    </row>
    <row r="4573" spans="2:12" s="160" customFormat="1" x14ac:dyDescent="0.2">
      <c r="B4573" s="161"/>
      <c r="D4573" s="161"/>
      <c r="E4573" s="161"/>
      <c r="H4573" s="162"/>
      <c r="J4573" s="162"/>
      <c r="K4573" s="163"/>
      <c r="L4573" s="164"/>
    </row>
    <row r="4574" spans="2:12" s="160" customFormat="1" x14ac:dyDescent="0.2">
      <c r="B4574" s="161"/>
      <c r="D4574" s="161"/>
      <c r="E4574" s="161"/>
      <c r="H4574" s="162"/>
      <c r="J4574" s="162"/>
      <c r="K4574" s="163"/>
      <c r="L4574" s="164"/>
    </row>
    <row r="4575" spans="2:12" s="160" customFormat="1" x14ac:dyDescent="0.2">
      <c r="B4575" s="161"/>
      <c r="D4575" s="161"/>
      <c r="E4575" s="161"/>
      <c r="H4575" s="162"/>
      <c r="J4575" s="162"/>
      <c r="K4575" s="163"/>
      <c r="L4575" s="164"/>
    </row>
    <row r="4576" spans="2:12" s="160" customFormat="1" x14ac:dyDescent="0.2">
      <c r="B4576" s="161"/>
      <c r="D4576" s="161"/>
      <c r="E4576" s="161"/>
      <c r="H4576" s="162"/>
      <c r="J4576" s="162"/>
      <c r="K4576" s="163"/>
      <c r="L4576" s="164"/>
    </row>
    <row r="4577" spans="2:12" s="160" customFormat="1" x14ac:dyDescent="0.2">
      <c r="B4577" s="161"/>
      <c r="D4577" s="161"/>
      <c r="E4577" s="161"/>
      <c r="H4577" s="162"/>
      <c r="J4577" s="162"/>
      <c r="K4577" s="163"/>
      <c r="L4577" s="164"/>
    </row>
    <row r="4578" spans="2:12" s="160" customFormat="1" x14ac:dyDescent="0.2">
      <c r="B4578" s="161"/>
      <c r="D4578" s="161"/>
      <c r="E4578" s="161"/>
      <c r="H4578" s="162"/>
      <c r="J4578" s="162"/>
      <c r="K4578" s="163"/>
      <c r="L4578" s="164"/>
    </row>
    <row r="4579" spans="2:12" s="160" customFormat="1" x14ac:dyDescent="0.2">
      <c r="B4579" s="161"/>
      <c r="D4579" s="161"/>
      <c r="E4579" s="161"/>
      <c r="H4579" s="162"/>
      <c r="J4579" s="162"/>
      <c r="K4579" s="163"/>
      <c r="L4579" s="164"/>
    </row>
    <row r="4580" spans="2:12" s="160" customFormat="1" x14ac:dyDescent="0.2">
      <c r="B4580" s="161"/>
      <c r="D4580" s="161"/>
      <c r="E4580" s="161"/>
      <c r="H4580" s="162"/>
      <c r="J4580" s="162"/>
      <c r="K4580" s="163"/>
      <c r="L4580" s="164"/>
    </row>
    <row r="4581" spans="2:12" s="160" customFormat="1" x14ac:dyDescent="0.2">
      <c r="B4581" s="161"/>
      <c r="D4581" s="161"/>
      <c r="E4581" s="161"/>
      <c r="H4581" s="162"/>
      <c r="J4581" s="162"/>
      <c r="K4581" s="163"/>
      <c r="L4581" s="164"/>
    </row>
    <row r="4582" spans="2:12" s="160" customFormat="1" x14ac:dyDescent="0.2">
      <c r="B4582" s="161"/>
      <c r="D4582" s="161"/>
      <c r="E4582" s="161"/>
      <c r="H4582" s="162"/>
      <c r="J4582" s="162"/>
      <c r="K4582" s="163"/>
      <c r="L4582" s="164"/>
    </row>
    <row r="4583" spans="2:12" s="160" customFormat="1" x14ac:dyDescent="0.2">
      <c r="B4583" s="161"/>
      <c r="D4583" s="161"/>
      <c r="E4583" s="161"/>
      <c r="H4583" s="162"/>
      <c r="J4583" s="162"/>
      <c r="K4583" s="163"/>
      <c r="L4583" s="164"/>
    </row>
    <row r="4584" spans="2:12" s="160" customFormat="1" x14ac:dyDescent="0.2">
      <c r="B4584" s="161"/>
      <c r="D4584" s="161"/>
      <c r="E4584" s="161"/>
      <c r="H4584" s="162"/>
      <c r="J4584" s="162"/>
      <c r="K4584" s="163"/>
      <c r="L4584" s="164"/>
    </row>
    <row r="4585" spans="2:12" s="160" customFormat="1" x14ac:dyDescent="0.2">
      <c r="B4585" s="161"/>
      <c r="D4585" s="161"/>
      <c r="E4585" s="161"/>
      <c r="H4585" s="162"/>
      <c r="J4585" s="162"/>
      <c r="K4585" s="163"/>
      <c r="L4585" s="164"/>
    </row>
    <row r="4586" spans="2:12" s="160" customFormat="1" x14ac:dyDescent="0.2">
      <c r="B4586" s="161"/>
      <c r="D4586" s="161"/>
      <c r="E4586" s="161"/>
      <c r="H4586" s="162"/>
      <c r="J4586" s="162"/>
      <c r="K4586" s="163"/>
      <c r="L4586" s="164"/>
    </row>
    <row r="4587" spans="2:12" s="160" customFormat="1" x14ac:dyDescent="0.2">
      <c r="B4587" s="161"/>
      <c r="D4587" s="161"/>
      <c r="E4587" s="161"/>
      <c r="H4587" s="162"/>
      <c r="J4587" s="162"/>
      <c r="K4587" s="163"/>
      <c r="L4587" s="164"/>
    </row>
    <row r="4588" spans="2:12" s="160" customFormat="1" x14ac:dyDescent="0.2">
      <c r="B4588" s="161"/>
      <c r="D4588" s="161"/>
      <c r="E4588" s="161"/>
      <c r="H4588" s="162"/>
      <c r="J4588" s="162"/>
      <c r="K4588" s="163"/>
      <c r="L4588" s="164"/>
    </row>
    <row r="4589" spans="2:12" s="160" customFormat="1" x14ac:dyDescent="0.2">
      <c r="B4589" s="161"/>
      <c r="D4589" s="161"/>
      <c r="E4589" s="161"/>
      <c r="H4589" s="162"/>
      <c r="J4589" s="162"/>
      <c r="K4589" s="163"/>
      <c r="L4589" s="164"/>
    </row>
    <row r="4590" spans="2:12" s="160" customFormat="1" x14ac:dyDescent="0.2">
      <c r="B4590" s="161"/>
      <c r="D4590" s="161"/>
      <c r="E4590" s="161"/>
      <c r="H4590" s="162"/>
      <c r="J4590" s="162"/>
      <c r="K4590" s="163"/>
      <c r="L4590" s="164"/>
    </row>
    <row r="4591" spans="2:12" s="160" customFormat="1" x14ac:dyDescent="0.2">
      <c r="B4591" s="161"/>
      <c r="D4591" s="161"/>
      <c r="E4591" s="161"/>
      <c r="H4591" s="162"/>
      <c r="J4591" s="162"/>
      <c r="K4591" s="163"/>
      <c r="L4591" s="164"/>
    </row>
    <row r="4592" spans="2:12" s="160" customFormat="1" x14ac:dyDescent="0.2">
      <c r="B4592" s="161"/>
      <c r="D4592" s="161"/>
      <c r="E4592" s="161"/>
      <c r="H4592" s="162"/>
      <c r="J4592" s="162"/>
      <c r="K4592" s="163"/>
      <c r="L4592" s="164"/>
    </row>
    <row r="4593" spans="2:12" s="160" customFormat="1" x14ac:dyDescent="0.2">
      <c r="B4593" s="161"/>
      <c r="D4593" s="161"/>
      <c r="E4593" s="161"/>
      <c r="H4593" s="162"/>
      <c r="J4593" s="162"/>
      <c r="K4593" s="163"/>
      <c r="L4593" s="164"/>
    </row>
    <row r="4594" spans="2:12" s="160" customFormat="1" x14ac:dyDescent="0.2">
      <c r="B4594" s="161"/>
      <c r="D4594" s="161"/>
      <c r="E4594" s="161"/>
      <c r="H4594" s="162"/>
      <c r="J4594" s="162"/>
      <c r="K4594" s="163"/>
      <c r="L4594" s="164"/>
    </row>
    <row r="4595" spans="2:12" s="160" customFormat="1" x14ac:dyDescent="0.2">
      <c r="B4595" s="161"/>
      <c r="D4595" s="161"/>
      <c r="E4595" s="161"/>
      <c r="H4595" s="162"/>
      <c r="J4595" s="162"/>
      <c r="K4595" s="163"/>
      <c r="L4595" s="164"/>
    </row>
    <row r="4596" spans="2:12" s="160" customFormat="1" x14ac:dyDescent="0.2">
      <c r="B4596" s="161"/>
      <c r="D4596" s="161"/>
      <c r="E4596" s="161"/>
      <c r="H4596" s="162"/>
      <c r="J4596" s="162"/>
      <c r="K4596" s="163"/>
      <c r="L4596" s="164"/>
    </row>
    <row r="4597" spans="2:12" s="160" customFormat="1" x14ac:dyDescent="0.2">
      <c r="B4597" s="161"/>
      <c r="D4597" s="161"/>
      <c r="E4597" s="161"/>
      <c r="H4597" s="162"/>
      <c r="J4597" s="162"/>
      <c r="K4597" s="163"/>
      <c r="L4597" s="164"/>
    </row>
    <row r="4598" spans="2:12" s="160" customFormat="1" x14ac:dyDescent="0.2">
      <c r="B4598" s="161"/>
      <c r="D4598" s="161"/>
      <c r="E4598" s="161"/>
      <c r="H4598" s="162"/>
      <c r="J4598" s="162"/>
      <c r="K4598" s="163"/>
      <c r="L4598" s="164"/>
    </row>
    <row r="4599" spans="2:12" s="160" customFormat="1" x14ac:dyDescent="0.2">
      <c r="B4599" s="161"/>
      <c r="D4599" s="161"/>
      <c r="E4599" s="161"/>
      <c r="H4599" s="162"/>
      <c r="J4599" s="162"/>
      <c r="K4599" s="163"/>
      <c r="L4599" s="164"/>
    </row>
    <row r="4600" spans="2:12" s="160" customFormat="1" x14ac:dyDescent="0.2">
      <c r="B4600" s="161"/>
      <c r="D4600" s="161"/>
      <c r="E4600" s="161"/>
      <c r="H4600" s="162"/>
      <c r="J4600" s="162"/>
      <c r="K4600" s="163"/>
      <c r="L4600" s="164"/>
    </row>
    <row r="4601" spans="2:12" s="160" customFormat="1" x14ac:dyDescent="0.2">
      <c r="B4601" s="161"/>
      <c r="D4601" s="161"/>
      <c r="E4601" s="161"/>
      <c r="H4601" s="162"/>
      <c r="J4601" s="162"/>
      <c r="K4601" s="163"/>
      <c r="L4601" s="164"/>
    </row>
    <row r="4602" spans="2:12" s="160" customFormat="1" x14ac:dyDescent="0.2">
      <c r="B4602" s="161"/>
      <c r="D4602" s="161"/>
      <c r="E4602" s="161"/>
      <c r="H4602" s="162"/>
      <c r="J4602" s="162"/>
      <c r="K4602" s="163"/>
      <c r="L4602" s="164"/>
    </row>
    <row r="4603" spans="2:12" s="160" customFormat="1" x14ac:dyDescent="0.2">
      <c r="B4603" s="161"/>
      <c r="D4603" s="161"/>
      <c r="E4603" s="161"/>
      <c r="H4603" s="162"/>
      <c r="J4603" s="162"/>
      <c r="K4603" s="163"/>
      <c r="L4603" s="164"/>
    </row>
    <row r="4604" spans="2:12" s="160" customFormat="1" x14ac:dyDescent="0.2">
      <c r="B4604" s="161"/>
      <c r="D4604" s="161"/>
      <c r="E4604" s="161"/>
      <c r="H4604" s="162"/>
      <c r="J4604" s="162"/>
      <c r="K4604" s="163"/>
      <c r="L4604" s="164"/>
    </row>
    <row r="4605" spans="2:12" s="160" customFormat="1" x14ac:dyDescent="0.2">
      <c r="B4605" s="161"/>
      <c r="D4605" s="161"/>
      <c r="E4605" s="161"/>
      <c r="H4605" s="162"/>
      <c r="J4605" s="162"/>
      <c r="K4605" s="163"/>
      <c r="L4605" s="164"/>
    </row>
    <row r="4606" spans="2:12" s="160" customFormat="1" x14ac:dyDescent="0.2">
      <c r="B4606" s="161"/>
      <c r="D4606" s="161"/>
      <c r="E4606" s="161"/>
      <c r="H4606" s="162"/>
      <c r="J4606" s="162"/>
      <c r="K4606" s="163"/>
      <c r="L4606" s="164"/>
    </row>
    <row r="4607" spans="2:12" s="160" customFormat="1" x14ac:dyDescent="0.2">
      <c r="B4607" s="161"/>
      <c r="D4607" s="161"/>
      <c r="E4607" s="161"/>
      <c r="H4607" s="162"/>
      <c r="J4607" s="162"/>
      <c r="K4607" s="163"/>
      <c r="L4607" s="164"/>
    </row>
    <row r="4608" spans="2:12" s="160" customFormat="1" x14ac:dyDescent="0.2">
      <c r="B4608" s="161"/>
      <c r="D4608" s="161"/>
      <c r="E4608" s="161"/>
      <c r="H4608" s="162"/>
      <c r="J4608" s="162"/>
      <c r="K4608" s="163"/>
      <c r="L4608" s="164"/>
    </row>
    <row r="4609" spans="2:12" s="160" customFormat="1" x14ac:dyDescent="0.2">
      <c r="B4609" s="161"/>
      <c r="D4609" s="161"/>
      <c r="E4609" s="161"/>
      <c r="H4609" s="162"/>
      <c r="J4609" s="162"/>
      <c r="K4609" s="163"/>
      <c r="L4609" s="164"/>
    </row>
    <row r="4610" spans="2:12" s="160" customFormat="1" x14ac:dyDescent="0.2">
      <c r="B4610" s="161"/>
      <c r="D4610" s="161"/>
      <c r="E4610" s="161"/>
      <c r="H4610" s="162"/>
      <c r="J4610" s="162"/>
      <c r="K4610" s="163"/>
      <c r="L4610" s="164"/>
    </row>
    <row r="4611" spans="2:12" s="160" customFormat="1" x14ac:dyDescent="0.2">
      <c r="B4611" s="161"/>
      <c r="D4611" s="161"/>
      <c r="E4611" s="161"/>
      <c r="H4611" s="162"/>
      <c r="J4611" s="162"/>
      <c r="K4611" s="163"/>
      <c r="L4611" s="164"/>
    </row>
    <row r="4612" spans="2:12" s="160" customFormat="1" x14ac:dyDescent="0.2">
      <c r="B4612" s="161"/>
      <c r="D4612" s="161"/>
      <c r="E4612" s="161"/>
      <c r="H4612" s="162"/>
      <c r="J4612" s="162"/>
      <c r="K4612" s="163"/>
      <c r="L4612" s="164"/>
    </row>
    <row r="4613" spans="2:12" s="160" customFormat="1" x14ac:dyDescent="0.2">
      <c r="B4613" s="161"/>
      <c r="D4613" s="161"/>
      <c r="E4613" s="161"/>
      <c r="H4613" s="162"/>
      <c r="J4613" s="162"/>
      <c r="K4613" s="163"/>
      <c r="L4613" s="164"/>
    </row>
    <row r="4614" spans="2:12" s="160" customFormat="1" x14ac:dyDescent="0.2">
      <c r="B4614" s="161"/>
      <c r="D4614" s="161"/>
      <c r="E4614" s="161"/>
      <c r="H4614" s="162"/>
      <c r="J4614" s="162"/>
      <c r="K4614" s="163"/>
      <c r="L4614" s="164"/>
    </row>
    <row r="4615" spans="2:12" s="160" customFormat="1" x14ac:dyDescent="0.2">
      <c r="B4615" s="161"/>
      <c r="D4615" s="161"/>
      <c r="E4615" s="161"/>
      <c r="H4615" s="162"/>
      <c r="J4615" s="162"/>
      <c r="K4615" s="163"/>
      <c r="L4615" s="164"/>
    </row>
    <row r="4616" spans="2:12" s="160" customFormat="1" x14ac:dyDescent="0.2">
      <c r="B4616" s="161"/>
      <c r="D4616" s="161"/>
      <c r="E4616" s="161"/>
      <c r="H4616" s="162"/>
      <c r="J4616" s="162"/>
      <c r="K4616" s="163"/>
      <c r="L4616" s="164"/>
    </row>
    <row r="4617" spans="2:12" s="160" customFormat="1" x14ac:dyDescent="0.2">
      <c r="B4617" s="161"/>
      <c r="D4617" s="161"/>
      <c r="E4617" s="161"/>
      <c r="H4617" s="162"/>
      <c r="J4617" s="162"/>
      <c r="K4617" s="163"/>
      <c r="L4617" s="164"/>
    </row>
    <row r="4618" spans="2:12" s="160" customFormat="1" x14ac:dyDescent="0.2">
      <c r="B4618" s="161"/>
      <c r="D4618" s="161"/>
      <c r="E4618" s="161"/>
      <c r="H4618" s="162"/>
      <c r="J4618" s="162"/>
      <c r="K4618" s="163"/>
      <c r="L4618" s="164"/>
    </row>
    <row r="4619" spans="2:12" s="160" customFormat="1" x14ac:dyDescent="0.2">
      <c r="B4619" s="161"/>
      <c r="D4619" s="161"/>
      <c r="E4619" s="161"/>
      <c r="H4619" s="162"/>
      <c r="J4619" s="162"/>
      <c r="K4619" s="163"/>
      <c r="L4619" s="164"/>
    </row>
    <row r="4620" spans="2:12" s="160" customFormat="1" x14ac:dyDescent="0.2">
      <c r="B4620" s="161"/>
      <c r="D4620" s="161"/>
      <c r="E4620" s="161"/>
      <c r="H4620" s="162"/>
      <c r="J4620" s="162"/>
      <c r="K4620" s="163"/>
      <c r="L4620" s="164"/>
    </row>
    <row r="4621" spans="2:12" s="160" customFormat="1" x14ac:dyDescent="0.2">
      <c r="B4621" s="161"/>
      <c r="D4621" s="161"/>
      <c r="E4621" s="161"/>
      <c r="H4621" s="162"/>
      <c r="J4621" s="162"/>
      <c r="K4621" s="163"/>
      <c r="L4621" s="164"/>
    </row>
    <row r="4622" spans="2:12" s="160" customFormat="1" x14ac:dyDescent="0.2">
      <c r="B4622" s="161"/>
      <c r="D4622" s="161"/>
      <c r="E4622" s="161"/>
      <c r="H4622" s="162"/>
      <c r="J4622" s="162"/>
      <c r="K4622" s="163"/>
      <c r="L4622" s="164"/>
    </row>
    <row r="4623" spans="2:12" s="160" customFormat="1" x14ac:dyDescent="0.2">
      <c r="B4623" s="161"/>
      <c r="D4623" s="161"/>
      <c r="E4623" s="161"/>
      <c r="H4623" s="162"/>
      <c r="J4623" s="162"/>
      <c r="K4623" s="163"/>
      <c r="L4623" s="164"/>
    </row>
    <row r="4624" spans="2:12" s="160" customFormat="1" x14ac:dyDescent="0.2">
      <c r="B4624" s="161"/>
      <c r="D4624" s="161"/>
      <c r="E4624" s="161"/>
      <c r="H4624" s="162"/>
      <c r="J4624" s="162"/>
      <c r="K4624" s="163"/>
      <c r="L4624" s="164"/>
    </row>
    <row r="4625" spans="2:12" s="160" customFormat="1" x14ac:dyDescent="0.2">
      <c r="B4625" s="161"/>
      <c r="D4625" s="161"/>
      <c r="E4625" s="161"/>
      <c r="H4625" s="162"/>
      <c r="J4625" s="162"/>
      <c r="K4625" s="163"/>
      <c r="L4625" s="164"/>
    </row>
    <row r="4626" spans="2:12" s="160" customFormat="1" x14ac:dyDescent="0.2">
      <c r="B4626" s="161"/>
      <c r="D4626" s="161"/>
      <c r="E4626" s="161"/>
      <c r="H4626" s="162"/>
      <c r="J4626" s="162"/>
      <c r="K4626" s="163"/>
      <c r="L4626" s="164"/>
    </row>
    <row r="4627" spans="2:12" s="160" customFormat="1" x14ac:dyDescent="0.2">
      <c r="B4627" s="161"/>
      <c r="D4627" s="161"/>
      <c r="E4627" s="161"/>
      <c r="H4627" s="162"/>
      <c r="J4627" s="162"/>
      <c r="K4627" s="163"/>
      <c r="L4627" s="164"/>
    </row>
    <row r="4628" spans="2:12" s="160" customFormat="1" x14ac:dyDescent="0.2">
      <c r="B4628" s="161"/>
      <c r="D4628" s="161"/>
      <c r="E4628" s="161"/>
      <c r="H4628" s="162"/>
      <c r="J4628" s="162"/>
      <c r="K4628" s="163"/>
      <c r="L4628" s="164"/>
    </row>
    <row r="4629" spans="2:12" s="160" customFormat="1" x14ac:dyDescent="0.2">
      <c r="B4629" s="161"/>
      <c r="D4629" s="161"/>
      <c r="E4629" s="161"/>
      <c r="H4629" s="162"/>
      <c r="J4629" s="162"/>
      <c r="K4629" s="163"/>
      <c r="L4629" s="164"/>
    </row>
    <row r="4630" spans="2:12" s="160" customFormat="1" x14ac:dyDescent="0.2">
      <c r="B4630" s="161"/>
      <c r="D4630" s="161"/>
      <c r="E4630" s="161"/>
      <c r="H4630" s="162"/>
      <c r="J4630" s="162"/>
      <c r="K4630" s="163"/>
      <c r="L4630" s="164"/>
    </row>
    <row r="4631" spans="2:12" s="160" customFormat="1" x14ac:dyDescent="0.2">
      <c r="B4631" s="161"/>
      <c r="D4631" s="161"/>
      <c r="E4631" s="161"/>
      <c r="H4631" s="162"/>
      <c r="J4631" s="162"/>
      <c r="K4631" s="163"/>
      <c r="L4631" s="164"/>
    </row>
    <row r="4632" spans="2:12" s="160" customFormat="1" x14ac:dyDescent="0.2">
      <c r="B4632" s="161"/>
      <c r="D4632" s="161"/>
      <c r="E4632" s="161"/>
      <c r="H4632" s="162"/>
      <c r="J4632" s="162"/>
      <c r="K4632" s="163"/>
      <c r="L4632" s="164"/>
    </row>
    <row r="4633" spans="2:12" s="160" customFormat="1" x14ac:dyDescent="0.2">
      <c r="B4633" s="161"/>
      <c r="D4633" s="161"/>
      <c r="E4633" s="161"/>
      <c r="H4633" s="162"/>
      <c r="J4633" s="162"/>
      <c r="K4633" s="163"/>
      <c r="L4633" s="164"/>
    </row>
    <row r="4634" spans="2:12" s="160" customFormat="1" x14ac:dyDescent="0.2">
      <c r="B4634" s="161"/>
      <c r="D4634" s="161"/>
      <c r="E4634" s="161"/>
      <c r="H4634" s="162"/>
      <c r="J4634" s="162"/>
      <c r="K4634" s="163"/>
      <c r="L4634" s="164"/>
    </row>
    <row r="4635" spans="2:12" s="160" customFormat="1" x14ac:dyDescent="0.2">
      <c r="B4635" s="161"/>
      <c r="D4635" s="161"/>
      <c r="E4635" s="161"/>
      <c r="H4635" s="162"/>
      <c r="J4635" s="162"/>
      <c r="K4635" s="163"/>
      <c r="L4635" s="164"/>
    </row>
    <row r="4636" spans="2:12" s="160" customFormat="1" x14ac:dyDescent="0.2">
      <c r="B4636" s="161"/>
      <c r="D4636" s="161"/>
      <c r="E4636" s="161"/>
      <c r="H4636" s="162"/>
      <c r="J4636" s="162"/>
      <c r="K4636" s="163"/>
      <c r="L4636" s="164"/>
    </row>
    <row r="4637" spans="2:12" s="160" customFormat="1" x14ac:dyDescent="0.2">
      <c r="B4637" s="161"/>
      <c r="D4637" s="161"/>
      <c r="E4637" s="161"/>
      <c r="H4637" s="162"/>
      <c r="J4637" s="162"/>
      <c r="K4637" s="163"/>
      <c r="L4637" s="164"/>
    </row>
    <row r="4638" spans="2:12" s="160" customFormat="1" x14ac:dyDescent="0.2">
      <c r="B4638" s="161"/>
      <c r="D4638" s="161"/>
      <c r="E4638" s="161"/>
      <c r="H4638" s="162"/>
      <c r="J4638" s="162"/>
      <c r="K4638" s="163"/>
      <c r="L4638" s="164"/>
    </row>
    <row r="4639" spans="2:12" s="160" customFormat="1" x14ac:dyDescent="0.2">
      <c r="B4639" s="161"/>
      <c r="D4639" s="161"/>
      <c r="E4639" s="161"/>
      <c r="H4639" s="162"/>
      <c r="J4639" s="162"/>
      <c r="K4639" s="163"/>
      <c r="L4639" s="164"/>
    </row>
    <row r="4640" spans="2:12" s="160" customFormat="1" x14ac:dyDescent="0.2">
      <c r="B4640" s="161"/>
      <c r="D4640" s="161"/>
      <c r="E4640" s="161"/>
      <c r="H4640" s="162"/>
      <c r="J4640" s="162"/>
      <c r="K4640" s="163"/>
      <c r="L4640" s="164"/>
    </row>
    <row r="4641" spans="2:12" s="160" customFormat="1" x14ac:dyDescent="0.2">
      <c r="B4641" s="161"/>
      <c r="D4641" s="161"/>
      <c r="E4641" s="161"/>
      <c r="H4641" s="162"/>
      <c r="J4641" s="162"/>
      <c r="K4641" s="163"/>
      <c r="L4641" s="164"/>
    </row>
    <row r="4642" spans="2:12" s="160" customFormat="1" x14ac:dyDescent="0.2">
      <c r="B4642" s="161"/>
      <c r="D4642" s="161"/>
      <c r="E4642" s="161"/>
      <c r="H4642" s="162"/>
      <c r="J4642" s="162"/>
      <c r="K4642" s="163"/>
      <c r="L4642" s="164"/>
    </row>
    <row r="4643" spans="2:12" s="160" customFormat="1" x14ac:dyDescent="0.2">
      <c r="B4643" s="161"/>
      <c r="D4643" s="161"/>
      <c r="E4643" s="161"/>
      <c r="H4643" s="162"/>
      <c r="J4643" s="162"/>
      <c r="K4643" s="163"/>
      <c r="L4643" s="164"/>
    </row>
    <row r="4644" spans="2:12" s="160" customFormat="1" x14ac:dyDescent="0.2">
      <c r="B4644" s="161"/>
      <c r="D4644" s="161"/>
      <c r="E4644" s="161"/>
      <c r="H4644" s="162"/>
      <c r="J4644" s="162"/>
      <c r="K4644" s="163"/>
      <c r="L4644" s="164"/>
    </row>
    <row r="4645" spans="2:12" s="160" customFormat="1" x14ac:dyDescent="0.2">
      <c r="B4645" s="161"/>
      <c r="D4645" s="161"/>
      <c r="E4645" s="161"/>
      <c r="H4645" s="162"/>
      <c r="J4645" s="162"/>
      <c r="K4645" s="163"/>
      <c r="L4645" s="164"/>
    </row>
    <row r="4646" spans="2:12" s="160" customFormat="1" x14ac:dyDescent="0.2">
      <c r="B4646" s="161"/>
      <c r="D4646" s="161"/>
      <c r="E4646" s="161"/>
      <c r="H4646" s="162"/>
      <c r="J4646" s="162"/>
      <c r="K4646" s="163"/>
      <c r="L4646" s="164"/>
    </row>
    <row r="4647" spans="2:12" s="160" customFormat="1" x14ac:dyDescent="0.2">
      <c r="B4647" s="161"/>
      <c r="D4647" s="161"/>
      <c r="E4647" s="161"/>
      <c r="H4647" s="162"/>
      <c r="J4647" s="162"/>
      <c r="K4647" s="163"/>
      <c r="L4647" s="164"/>
    </row>
    <row r="4648" spans="2:12" s="160" customFormat="1" x14ac:dyDescent="0.2">
      <c r="B4648" s="161"/>
      <c r="D4648" s="161"/>
      <c r="E4648" s="161"/>
      <c r="H4648" s="162"/>
      <c r="J4648" s="162"/>
      <c r="K4648" s="163"/>
      <c r="L4648" s="164"/>
    </row>
    <row r="4649" spans="2:12" s="160" customFormat="1" x14ac:dyDescent="0.2">
      <c r="B4649" s="161"/>
      <c r="D4649" s="161"/>
      <c r="E4649" s="161"/>
      <c r="H4649" s="162"/>
      <c r="J4649" s="162"/>
      <c r="K4649" s="163"/>
      <c r="L4649" s="164"/>
    </row>
    <row r="4650" spans="2:12" s="160" customFormat="1" x14ac:dyDescent="0.2">
      <c r="B4650" s="161"/>
      <c r="D4650" s="161"/>
      <c r="E4650" s="161"/>
      <c r="H4650" s="162"/>
      <c r="J4650" s="162"/>
      <c r="K4650" s="163"/>
      <c r="L4650" s="164"/>
    </row>
    <row r="4651" spans="2:12" s="160" customFormat="1" x14ac:dyDescent="0.2">
      <c r="B4651" s="161"/>
      <c r="D4651" s="161"/>
      <c r="E4651" s="161"/>
      <c r="H4651" s="162"/>
      <c r="J4651" s="162"/>
      <c r="K4651" s="163"/>
      <c r="L4651" s="164"/>
    </row>
    <row r="4652" spans="2:12" s="160" customFormat="1" x14ac:dyDescent="0.2">
      <c r="B4652" s="161"/>
      <c r="D4652" s="161"/>
      <c r="E4652" s="161"/>
      <c r="H4652" s="162"/>
      <c r="J4652" s="162"/>
      <c r="K4652" s="163"/>
      <c r="L4652" s="164"/>
    </row>
    <row r="4653" spans="2:12" s="160" customFormat="1" x14ac:dyDescent="0.2">
      <c r="B4653" s="161"/>
      <c r="D4653" s="161"/>
      <c r="E4653" s="161"/>
      <c r="H4653" s="162"/>
      <c r="J4653" s="162"/>
      <c r="K4653" s="163"/>
      <c r="L4653" s="164"/>
    </row>
    <row r="4654" spans="2:12" s="160" customFormat="1" x14ac:dyDescent="0.2">
      <c r="B4654" s="161"/>
      <c r="D4654" s="161"/>
      <c r="E4654" s="161"/>
      <c r="H4654" s="162"/>
      <c r="J4654" s="162"/>
      <c r="K4654" s="163"/>
      <c r="L4654" s="164"/>
    </row>
    <row r="4655" spans="2:12" s="160" customFormat="1" x14ac:dyDescent="0.2">
      <c r="B4655" s="161"/>
      <c r="D4655" s="161"/>
      <c r="E4655" s="161"/>
      <c r="H4655" s="162"/>
      <c r="J4655" s="162"/>
      <c r="K4655" s="163"/>
      <c r="L4655" s="164"/>
    </row>
    <row r="4656" spans="2:12" s="160" customFormat="1" x14ac:dyDescent="0.2">
      <c r="B4656" s="161"/>
      <c r="D4656" s="161"/>
      <c r="E4656" s="161"/>
      <c r="H4656" s="162"/>
      <c r="J4656" s="162"/>
      <c r="K4656" s="163"/>
      <c r="L4656" s="164"/>
    </row>
    <row r="4657" spans="2:12" s="160" customFormat="1" x14ac:dyDescent="0.2">
      <c r="B4657" s="161"/>
      <c r="D4657" s="161"/>
      <c r="E4657" s="161"/>
      <c r="H4657" s="162"/>
      <c r="J4657" s="162"/>
      <c r="K4657" s="163"/>
      <c r="L4657" s="164"/>
    </row>
    <row r="4658" spans="2:12" s="160" customFormat="1" x14ac:dyDescent="0.2">
      <c r="B4658" s="161"/>
      <c r="D4658" s="161"/>
      <c r="E4658" s="161"/>
      <c r="H4658" s="162"/>
      <c r="J4658" s="162"/>
      <c r="K4658" s="163"/>
      <c r="L4658" s="164"/>
    </row>
    <row r="4659" spans="2:12" s="160" customFormat="1" x14ac:dyDescent="0.2">
      <c r="B4659" s="161"/>
      <c r="D4659" s="161"/>
      <c r="E4659" s="161"/>
      <c r="H4659" s="162"/>
      <c r="J4659" s="162"/>
      <c r="K4659" s="163"/>
      <c r="L4659" s="164"/>
    </row>
    <row r="4660" spans="2:12" s="160" customFormat="1" x14ac:dyDescent="0.2">
      <c r="B4660" s="161"/>
      <c r="D4660" s="161"/>
      <c r="E4660" s="161"/>
      <c r="H4660" s="162"/>
      <c r="J4660" s="162"/>
      <c r="K4660" s="163"/>
      <c r="L4660" s="164"/>
    </row>
    <row r="4661" spans="2:12" s="160" customFormat="1" x14ac:dyDescent="0.2">
      <c r="B4661" s="161"/>
      <c r="D4661" s="161"/>
      <c r="E4661" s="161"/>
      <c r="H4661" s="162"/>
      <c r="J4661" s="162"/>
      <c r="K4661" s="163"/>
      <c r="L4661" s="164"/>
    </row>
    <row r="4662" spans="2:12" s="160" customFormat="1" x14ac:dyDescent="0.2">
      <c r="B4662" s="161"/>
      <c r="D4662" s="161"/>
      <c r="E4662" s="161"/>
      <c r="H4662" s="162"/>
      <c r="J4662" s="162"/>
      <c r="K4662" s="163"/>
      <c r="L4662" s="164"/>
    </row>
    <row r="4663" spans="2:12" s="160" customFormat="1" x14ac:dyDescent="0.2">
      <c r="B4663" s="161"/>
      <c r="D4663" s="161"/>
      <c r="E4663" s="161"/>
      <c r="H4663" s="162"/>
      <c r="J4663" s="162"/>
      <c r="K4663" s="163"/>
      <c r="L4663" s="164"/>
    </row>
    <row r="4664" spans="2:12" s="160" customFormat="1" x14ac:dyDescent="0.2">
      <c r="B4664" s="161"/>
      <c r="D4664" s="161"/>
      <c r="E4664" s="161"/>
      <c r="H4664" s="162"/>
      <c r="J4664" s="162"/>
      <c r="K4664" s="163"/>
      <c r="L4664" s="164"/>
    </row>
    <row r="4665" spans="2:12" s="160" customFormat="1" x14ac:dyDescent="0.2">
      <c r="B4665" s="161"/>
      <c r="D4665" s="161"/>
      <c r="E4665" s="161"/>
      <c r="H4665" s="162"/>
      <c r="J4665" s="162"/>
      <c r="K4665" s="163"/>
      <c r="L4665" s="164"/>
    </row>
    <row r="4666" spans="2:12" s="160" customFormat="1" x14ac:dyDescent="0.2">
      <c r="B4666" s="161"/>
      <c r="D4666" s="161"/>
      <c r="E4666" s="161"/>
      <c r="H4666" s="162"/>
      <c r="J4666" s="162"/>
      <c r="K4666" s="163"/>
      <c r="L4666" s="164"/>
    </row>
    <row r="4667" spans="2:12" s="160" customFormat="1" x14ac:dyDescent="0.2">
      <c r="B4667" s="161"/>
      <c r="D4667" s="161"/>
      <c r="E4667" s="161"/>
      <c r="H4667" s="162"/>
      <c r="J4667" s="162"/>
      <c r="K4667" s="163"/>
      <c r="L4667" s="164"/>
    </row>
    <row r="4668" spans="2:12" s="160" customFormat="1" x14ac:dyDescent="0.2">
      <c r="B4668" s="161"/>
      <c r="D4668" s="161"/>
      <c r="E4668" s="161"/>
      <c r="H4668" s="162"/>
      <c r="J4668" s="162"/>
      <c r="K4668" s="163"/>
      <c r="L4668" s="164"/>
    </row>
    <row r="4669" spans="2:12" s="160" customFormat="1" x14ac:dyDescent="0.2">
      <c r="B4669" s="161"/>
      <c r="D4669" s="161"/>
      <c r="E4669" s="161"/>
      <c r="H4669" s="162"/>
      <c r="J4669" s="162"/>
      <c r="K4669" s="163"/>
      <c r="L4669" s="164"/>
    </row>
    <row r="4670" spans="2:12" s="160" customFormat="1" x14ac:dyDescent="0.2">
      <c r="B4670" s="161"/>
      <c r="D4670" s="161"/>
      <c r="E4670" s="161"/>
      <c r="H4670" s="162"/>
      <c r="J4670" s="162"/>
      <c r="K4670" s="163"/>
      <c r="L4670" s="164"/>
    </row>
    <row r="4671" spans="2:12" s="160" customFormat="1" x14ac:dyDescent="0.2">
      <c r="B4671" s="161"/>
      <c r="D4671" s="161"/>
      <c r="E4671" s="161"/>
      <c r="H4671" s="162"/>
      <c r="J4671" s="162"/>
      <c r="K4671" s="163"/>
      <c r="L4671" s="164"/>
    </row>
    <row r="4672" spans="2:12" s="160" customFormat="1" x14ac:dyDescent="0.2">
      <c r="B4672" s="161"/>
      <c r="D4672" s="161"/>
      <c r="E4672" s="161"/>
      <c r="H4672" s="162"/>
      <c r="J4672" s="162"/>
      <c r="K4672" s="163"/>
      <c r="L4672" s="164"/>
    </row>
    <row r="4673" spans="2:12" s="160" customFormat="1" x14ac:dyDescent="0.2">
      <c r="B4673" s="161"/>
      <c r="D4673" s="161"/>
      <c r="E4673" s="161"/>
      <c r="H4673" s="162"/>
      <c r="J4673" s="162"/>
      <c r="K4673" s="163"/>
      <c r="L4673" s="164"/>
    </row>
    <row r="4674" spans="2:12" s="160" customFormat="1" x14ac:dyDescent="0.2">
      <c r="B4674" s="161"/>
      <c r="D4674" s="161"/>
      <c r="E4674" s="161"/>
      <c r="H4674" s="162"/>
      <c r="J4674" s="162"/>
      <c r="K4674" s="163"/>
      <c r="L4674" s="164"/>
    </row>
    <row r="4675" spans="2:12" s="160" customFormat="1" x14ac:dyDescent="0.2">
      <c r="B4675" s="161"/>
      <c r="D4675" s="161"/>
      <c r="E4675" s="161"/>
      <c r="H4675" s="162"/>
      <c r="J4675" s="162"/>
      <c r="K4675" s="163"/>
      <c r="L4675" s="164"/>
    </row>
    <row r="4676" spans="2:12" s="160" customFormat="1" x14ac:dyDescent="0.2">
      <c r="B4676" s="161"/>
      <c r="D4676" s="161"/>
      <c r="E4676" s="161"/>
      <c r="H4676" s="162"/>
      <c r="J4676" s="162"/>
      <c r="K4676" s="163"/>
      <c r="L4676" s="164"/>
    </row>
    <row r="4677" spans="2:12" s="160" customFormat="1" x14ac:dyDescent="0.2">
      <c r="B4677" s="161"/>
      <c r="D4677" s="161"/>
      <c r="E4677" s="161"/>
      <c r="H4677" s="162"/>
      <c r="J4677" s="162"/>
      <c r="K4677" s="163"/>
      <c r="L4677" s="164"/>
    </row>
    <row r="4678" spans="2:12" s="160" customFormat="1" x14ac:dyDescent="0.2">
      <c r="B4678" s="161"/>
      <c r="D4678" s="161"/>
      <c r="E4678" s="161"/>
      <c r="H4678" s="162"/>
      <c r="J4678" s="162"/>
      <c r="K4678" s="163"/>
      <c r="L4678" s="164"/>
    </row>
    <row r="4679" spans="2:12" s="160" customFormat="1" x14ac:dyDescent="0.2">
      <c r="B4679" s="161"/>
      <c r="D4679" s="161"/>
      <c r="E4679" s="161"/>
      <c r="H4679" s="162"/>
      <c r="J4679" s="162"/>
      <c r="K4679" s="163"/>
      <c r="L4679" s="164"/>
    </row>
    <row r="4680" spans="2:12" s="160" customFormat="1" x14ac:dyDescent="0.2">
      <c r="B4680" s="161"/>
      <c r="D4680" s="161"/>
      <c r="E4680" s="161"/>
      <c r="H4680" s="162"/>
      <c r="J4680" s="162"/>
      <c r="K4680" s="163"/>
      <c r="L4680" s="164"/>
    </row>
    <row r="4681" spans="2:12" s="160" customFormat="1" x14ac:dyDescent="0.2">
      <c r="B4681" s="161"/>
      <c r="D4681" s="161"/>
      <c r="E4681" s="161"/>
      <c r="H4681" s="162"/>
      <c r="J4681" s="162"/>
      <c r="K4681" s="163"/>
      <c r="L4681" s="164"/>
    </row>
    <row r="4682" spans="2:12" s="160" customFormat="1" x14ac:dyDescent="0.2">
      <c r="B4682" s="161"/>
      <c r="D4682" s="161"/>
      <c r="E4682" s="161"/>
      <c r="H4682" s="162"/>
      <c r="J4682" s="162"/>
      <c r="K4682" s="163"/>
      <c r="L4682" s="164"/>
    </row>
    <row r="4683" spans="2:12" s="160" customFormat="1" x14ac:dyDescent="0.2">
      <c r="B4683" s="161"/>
      <c r="D4683" s="161"/>
      <c r="E4683" s="161"/>
      <c r="H4683" s="162"/>
      <c r="J4683" s="162"/>
      <c r="K4683" s="163"/>
      <c r="L4683" s="164"/>
    </row>
    <row r="4684" spans="2:12" s="160" customFormat="1" x14ac:dyDescent="0.2">
      <c r="B4684" s="161"/>
      <c r="D4684" s="161"/>
      <c r="E4684" s="161"/>
      <c r="H4684" s="162"/>
      <c r="J4684" s="162"/>
      <c r="K4684" s="163"/>
      <c r="L4684" s="164"/>
    </row>
    <row r="4685" spans="2:12" s="160" customFormat="1" x14ac:dyDescent="0.2">
      <c r="B4685" s="161"/>
      <c r="D4685" s="161"/>
      <c r="E4685" s="161"/>
      <c r="H4685" s="162"/>
      <c r="J4685" s="162"/>
      <c r="K4685" s="163"/>
      <c r="L4685" s="164"/>
    </row>
    <row r="4686" spans="2:12" s="160" customFormat="1" x14ac:dyDescent="0.2">
      <c r="B4686" s="161"/>
      <c r="D4686" s="161"/>
      <c r="E4686" s="161"/>
      <c r="H4686" s="162"/>
      <c r="J4686" s="162"/>
      <c r="K4686" s="163"/>
      <c r="L4686" s="164"/>
    </row>
    <row r="4687" spans="2:12" s="160" customFormat="1" x14ac:dyDescent="0.2">
      <c r="B4687" s="161"/>
      <c r="D4687" s="161"/>
      <c r="E4687" s="161"/>
      <c r="H4687" s="162"/>
      <c r="J4687" s="162"/>
      <c r="K4687" s="163"/>
      <c r="L4687" s="164"/>
    </row>
    <row r="4688" spans="2:12" s="160" customFormat="1" x14ac:dyDescent="0.2">
      <c r="B4688" s="161"/>
      <c r="D4688" s="161"/>
      <c r="E4688" s="161"/>
      <c r="H4688" s="162"/>
      <c r="J4688" s="162"/>
      <c r="K4688" s="163"/>
      <c r="L4688" s="164"/>
    </row>
    <row r="4689" spans="2:12" s="160" customFormat="1" x14ac:dyDescent="0.2">
      <c r="B4689" s="161"/>
      <c r="D4689" s="161"/>
      <c r="E4689" s="161"/>
      <c r="H4689" s="162"/>
      <c r="J4689" s="162"/>
      <c r="K4689" s="163"/>
      <c r="L4689" s="164"/>
    </row>
    <row r="4690" spans="2:12" s="160" customFormat="1" x14ac:dyDescent="0.2">
      <c r="B4690" s="161"/>
      <c r="D4690" s="161"/>
      <c r="E4690" s="161"/>
      <c r="H4690" s="162"/>
      <c r="J4690" s="162"/>
      <c r="K4690" s="163"/>
      <c r="L4690" s="164"/>
    </row>
    <row r="4691" spans="2:12" s="160" customFormat="1" x14ac:dyDescent="0.2">
      <c r="B4691" s="161"/>
      <c r="D4691" s="161"/>
      <c r="E4691" s="161"/>
      <c r="H4691" s="162"/>
      <c r="J4691" s="162"/>
      <c r="K4691" s="163"/>
      <c r="L4691" s="164"/>
    </row>
    <row r="4692" spans="2:12" s="160" customFormat="1" x14ac:dyDescent="0.2">
      <c r="B4692" s="161"/>
      <c r="D4692" s="161"/>
      <c r="E4692" s="161"/>
      <c r="H4692" s="162"/>
      <c r="J4692" s="162"/>
      <c r="K4692" s="163"/>
      <c r="L4692" s="164"/>
    </row>
    <row r="4693" spans="2:12" s="160" customFormat="1" x14ac:dyDescent="0.2">
      <c r="B4693" s="161"/>
      <c r="D4693" s="161"/>
      <c r="E4693" s="161"/>
      <c r="H4693" s="162"/>
      <c r="J4693" s="162"/>
      <c r="K4693" s="163"/>
      <c r="L4693" s="164"/>
    </row>
    <row r="4694" spans="2:12" s="160" customFormat="1" x14ac:dyDescent="0.2">
      <c r="B4694" s="161"/>
      <c r="D4694" s="161"/>
      <c r="E4694" s="161"/>
      <c r="H4694" s="162"/>
      <c r="J4694" s="162"/>
      <c r="K4694" s="163"/>
      <c r="L4694" s="164"/>
    </row>
    <row r="4695" spans="2:12" s="160" customFormat="1" x14ac:dyDescent="0.2">
      <c r="B4695" s="161"/>
      <c r="D4695" s="161"/>
      <c r="E4695" s="161"/>
      <c r="H4695" s="162"/>
      <c r="J4695" s="162"/>
      <c r="K4695" s="163"/>
      <c r="L4695" s="164"/>
    </row>
    <row r="4696" spans="2:12" s="160" customFormat="1" x14ac:dyDescent="0.2">
      <c r="B4696" s="161"/>
      <c r="D4696" s="161"/>
      <c r="E4696" s="161"/>
      <c r="H4696" s="162"/>
      <c r="J4696" s="162"/>
      <c r="K4696" s="163"/>
      <c r="L4696" s="164"/>
    </row>
    <row r="4697" spans="2:12" s="160" customFormat="1" x14ac:dyDescent="0.2">
      <c r="B4697" s="161"/>
      <c r="D4697" s="161"/>
      <c r="E4697" s="161"/>
      <c r="H4697" s="162"/>
      <c r="J4697" s="162"/>
      <c r="K4697" s="163"/>
      <c r="L4697" s="164"/>
    </row>
    <row r="4698" spans="2:12" s="160" customFormat="1" x14ac:dyDescent="0.2">
      <c r="B4698" s="161"/>
      <c r="D4698" s="161"/>
      <c r="E4698" s="161"/>
      <c r="H4698" s="162"/>
      <c r="J4698" s="162"/>
      <c r="K4698" s="163"/>
      <c r="L4698" s="164"/>
    </row>
    <row r="4699" spans="2:12" s="160" customFormat="1" x14ac:dyDescent="0.2">
      <c r="B4699" s="161"/>
      <c r="D4699" s="161"/>
      <c r="E4699" s="161"/>
      <c r="H4699" s="162"/>
      <c r="J4699" s="162"/>
      <c r="K4699" s="163"/>
      <c r="L4699" s="164"/>
    </row>
    <row r="4700" spans="2:12" s="160" customFormat="1" x14ac:dyDescent="0.2">
      <c r="B4700" s="161"/>
      <c r="D4700" s="161"/>
      <c r="E4700" s="161"/>
      <c r="H4700" s="162"/>
      <c r="J4700" s="162"/>
      <c r="K4700" s="163"/>
      <c r="L4700" s="164"/>
    </row>
    <row r="4701" spans="2:12" s="160" customFormat="1" x14ac:dyDescent="0.2">
      <c r="B4701" s="161"/>
      <c r="D4701" s="161"/>
      <c r="E4701" s="161"/>
      <c r="H4701" s="162"/>
      <c r="J4701" s="162"/>
      <c r="K4701" s="163"/>
      <c r="L4701" s="164"/>
    </row>
    <row r="4702" spans="2:12" s="160" customFormat="1" x14ac:dyDescent="0.2">
      <c r="B4702" s="161"/>
      <c r="D4702" s="161"/>
      <c r="E4702" s="161"/>
      <c r="H4702" s="162"/>
      <c r="J4702" s="162"/>
      <c r="K4702" s="163"/>
      <c r="L4702" s="164"/>
    </row>
    <row r="4703" spans="2:12" s="160" customFormat="1" x14ac:dyDescent="0.2">
      <c r="B4703" s="161"/>
      <c r="D4703" s="161"/>
      <c r="E4703" s="161"/>
      <c r="H4703" s="162"/>
      <c r="J4703" s="162"/>
      <c r="K4703" s="163"/>
      <c r="L4703" s="164"/>
    </row>
    <row r="4704" spans="2:12" s="160" customFormat="1" x14ac:dyDescent="0.2">
      <c r="B4704" s="161"/>
      <c r="D4704" s="161"/>
      <c r="E4704" s="161"/>
      <c r="H4704" s="162"/>
      <c r="J4704" s="162"/>
      <c r="K4704" s="163"/>
      <c r="L4704" s="164"/>
    </row>
    <row r="4705" spans="2:12" s="160" customFormat="1" x14ac:dyDescent="0.2">
      <c r="B4705" s="161"/>
      <c r="D4705" s="161"/>
      <c r="E4705" s="161"/>
      <c r="H4705" s="162"/>
      <c r="J4705" s="162"/>
      <c r="K4705" s="163"/>
      <c r="L4705" s="164"/>
    </row>
    <row r="4706" spans="2:12" s="160" customFormat="1" x14ac:dyDescent="0.2">
      <c r="B4706" s="161"/>
      <c r="D4706" s="161"/>
      <c r="E4706" s="161"/>
      <c r="H4706" s="162"/>
      <c r="J4706" s="162"/>
      <c r="K4706" s="163"/>
      <c r="L4706" s="164"/>
    </row>
    <row r="4707" spans="2:12" s="160" customFormat="1" x14ac:dyDescent="0.2">
      <c r="B4707" s="161"/>
      <c r="D4707" s="161"/>
      <c r="E4707" s="161"/>
      <c r="H4707" s="162"/>
      <c r="J4707" s="162"/>
      <c r="K4707" s="163"/>
      <c r="L4707" s="164"/>
    </row>
    <row r="4708" spans="2:12" s="160" customFormat="1" x14ac:dyDescent="0.2">
      <c r="B4708" s="161"/>
      <c r="D4708" s="161"/>
      <c r="E4708" s="161"/>
      <c r="H4708" s="162"/>
      <c r="J4708" s="162"/>
      <c r="K4708" s="163"/>
      <c r="L4708" s="164"/>
    </row>
    <row r="4709" spans="2:12" s="160" customFormat="1" x14ac:dyDescent="0.2">
      <c r="B4709" s="161"/>
      <c r="D4709" s="161"/>
      <c r="E4709" s="161"/>
      <c r="H4709" s="162"/>
      <c r="J4709" s="162"/>
      <c r="K4709" s="163"/>
      <c r="L4709" s="164"/>
    </row>
    <row r="4710" spans="2:12" s="160" customFormat="1" x14ac:dyDescent="0.2">
      <c r="B4710" s="161"/>
      <c r="D4710" s="161"/>
      <c r="E4710" s="161"/>
      <c r="H4710" s="162"/>
      <c r="J4710" s="162"/>
      <c r="K4710" s="163"/>
      <c r="L4710" s="164"/>
    </row>
    <row r="4711" spans="2:12" s="160" customFormat="1" x14ac:dyDescent="0.2">
      <c r="B4711" s="161"/>
      <c r="D4711" s="161"/>
      <c r="E4711" s="161"/>
      <c r="H4711" s="162"/>
      <c r="J4711" s="162"/>
      <c r="K4711" s="163"/>
      <c r="L4711" s="164"/>
    </row>
    <row r="4712" spans="2:12" s="160" customFormat="1" x14ac:dyDescent="0.2">
      <c r="B4712" s="161"/>
      <c r="D4712" s="161"/>
      <c r="E4712" s="161"/>
      <c r="H4712" s="162"/>
      <c r="J4712" s="162"/>
      <c r="K4712" s="163"/>
      <c r="L4712" s="164"/>
    </row>
    <row r="4713" spans="2:12" s="160" customFormat="1" x14ac:dyDescent="0.2">
      <c r="B4713" s="161"/>
      <c r="D4713" s="161"/>
      <c r="E4713" s="161"/>
      <c r="H4713" s="162"/>
      <c r="J4713" s="162"/>
      <c r="K4713" s="163"/>
      <c r="L4713" s="164"/>
    </row>
    <row r="4714" spans="2:12" s="160" customFormat="1" x14ac:dyDescent="0.2">
      <c r="B4714" s="161"/>
      <c r="D4714" s="161"/>
      <c r="E4714" s="161"/>
      <c r="H4714" s="162"/>
      <c r="J4714" s="162"/>
      <c r="K4714" s="163"/>
      <c r="L4714" s="164"/>
    </row>
    <row r="4715" spans="2:12" s="160" customFormat="1" x14ac:dyDescent="0.2">
      <c r="B4715" s="161"/>
      <c r="D4715" s="161"/>
      <c r="E4715" s="161"/>
      <c r="H4715" s="162"/>
      <c r="J4715" s="162"/>
      <c r="K4715" s="163"/>
      <c r="L4715" s="164"/>
    </row>
    <row r="4716" spans="2:12" s="160" customFormat="1" x14ac:dyDescent="0.2">
      <c r="B4716" s="161"/>
      <c r="D4716" s="161"/>
      <c r="E4716" s="161"/>
      <c r="H4716" s="162"/>
      <c r="J4716" s="162"/>
      <c r="K4716" s="163"/>
      <c r="L4716" s="164"/>
    </row>
    <row r="4717" spans="2:12" s="160" customFormat="1" x14ac:dyDescent="0.2">
      <c r="B4717" s="161"/>
      <c r="D4717" s="161"/>
      <c r="E4717" s="161"/>
      <c r="H4717" s="162"/>
      <c r="J4717" s="162"/>
      <c r="K4717" s="163"/>
      <c r="L4717" s="164"/>
    </row>
    <row r="4718" spans="2:12" s="160" customFormat="1" x14ac:dyDescent="0.2">
      <c r="B4718" s="161"/>
      <c r="D4718" s="161"/>
      <c r="E4718" s="161"/>
      <c r="H4718" s="162"/>
      <c r="J4718" s="162"/>
      <c r="K4718" s="163"/>
      <c r="L4718" s="164"/>
    </row>
    <row r="4719" spans="2:12" s="160" customFormat="1" x14ac:dyDescent="0.2">
      <c r="B4719" s="161"/>
      <c r="D4719" s="161"/>
      <c r="E4719" s="161"/>
      <c r="H4719" s="162"/>
      <c r="J4719" s="162"/>
      <c r="K4719" s="163"/>
      <c r="L4719" s="164"/>
    </row>
    <row r="4720" spans="2:12" s="160" customFormat="1" x14ac:dyDescent="0.2">
      <c r="B4720" s="161"/>
      <c r="D4720" s="161"/>
      <c r="E4720" s="161"/>
      <c r="H4720" s="162"/>
      <c r="J4720" s="162"/>
      <c r="K4720" s="163"/>
      <c r="L4720" s="164"/>
    </row>
    <row r="4721" spans="2:12" s="160" customFormat="1" x14ac:dyDescent="0.2">
      <c r="B4721" s="161"/>
      <c r="D4721" s="161"/>
      <c r="E4721" s="161"/>
      <c r="H4721" s="162"/>
      <c r="J4721" s="162"/>
      <c r="K4721" s="163"/>
      <c r="L4721" s="164"/>
    </row>
    <row r="4722" spans="2:12" s="160" customFormat="1" x14ac:dyDescent="0.2">
      <c r="B4722" s="161"/>
      <c r="D4722" s="161"/>
      <c r="E4722" s="161"/>
      <c r="H4722" s="162"/>
      <c r="J4722" s="162"/>
      <c r="K4722" s="163"/>
      <c r="L4722" s="164"/>
    </row>
    <row r="4723" spans="2:12" s="160" customFormat="1" x14ac:dyDescent="0.2">
      <c r="B4723" s="161"/>
      <c r="D4723" s="161"/>
      <c r="E4723" s="161"/>
      <c r="H4723" s="162"/>
      <c r="J4723" s="162"/>
      <c r="K4723" s="163"/>
      <c r="L4723" s="164"/>
    </row>
    <row r="4724" spans="2:12" s="160" customFormat="1" x14ac:dyDescent="0.2">
      <c r="B4724" s="161"/>
      <c r="D4724" s="161"/>
      <c r="E4724" s="161"/>
      <c r="H4724" s="162"/>
      <c r="J4724" s="162"/>
      <c r="K4724" s="163"/>
      <c r="L4724" s="164"/>
    </row>
    <row r="4725" spans="2:12" s="160" customFormat="1" x14ac:dyDescent="0.2">
      <c r="B4725" s="161"/>
      <c r="D4725" s="161"/>
      <c r="E4725" s="161"/>
      <c r="H4725" s="162"/>
      <c r="J4725" s="162"/>
      <c r="K4725" s="163"/>
      <c r="L4725" s="164"/>
    </row>
    <row r="4726" spans="2:12" s="160" customFormat="1" x14ac:dyDescent="0.2">
      <c r="B4726" s="161"/>
      <c r="D4726" s="161"/>
      <c r="E4726" s="161"/>
      <c r="H4726" s="162"/>
      <c r="J4726" s="162"/>
      <c r="K4726" s="163"/>
      <c r="L4726" s="164"/>
    </row>
    <row r="4727" spans="2:12" s="160" customFormat="1" x14ac:dyDescent="0.2">
      <c r="B4727" s="161"/>
      <c r="D4727" s="161"/>
      <c r="E4727" s="161"/>
      <c r="H4727" s="162"/>
      <c r="J4727" s="162"/>
      <c r="K4727" s="163"/>
      <c r="L4727" s="164"/>
    </row>
    <row r="4728" spans="2:12" s="160" customFormat="1" x14ac:dyDescent="0.2">
      <c r="B4728" s="161"/>
      <c r="D4728" s="161"/>
      <c r="E4728" s="161"/>
      <c r="H4728" s="162"/>
      <c r="J4728" s="162"/>
      <c r="K4728" s="163"/>
      <c r="L4728" s="164"/>
    </row>
    <row r="4729" spans="2:12" s="160" customFormat="1" x14ac:dyDescent="0.2">
      <c r="B4729" s="161"/>
      <c r="D4729" s="161"/>
      <c r="E4729" s="161"/>
      <c r="H4729" s="162"/>
      <c r="J4729" s="162"/>
      <c r="K4729" s="163"/>
      <c r="L4729" s="164"/>
    </row>
    <row r="4730" spans="2:12" s="160" customFormat="1" x14ac:dyDescent="0.2">
      <c r="B4730" s="161"/>
      <c r="D4730" s="161"/>
      <c r="E4730" s="161"/>
      <c r="H4730" s="162"/>
      <c r="J4730" s="162"/>
      <c r="K4730" s="163"/>
      <c r="L4730" s="164"/>
    </row>
    <row r="4731" spans="2:12" s="160" customFormat="1" x14ac:dyDescent="0.2">
      <c r="B4731" s="161"/>
      <c r="D4731" s="161"/>
      <c r="E4731" s="161"/>
      <c r="H4731" s="162"/>
      <c r="J4731" s="162"/>
      <c r="K4731" s="163"/>
      <c r="L4731" s="164"/>
    </row>
    <row r="4732" spans="2:12" s="160" customFormat="1" x14ac:dyDescent="0.2">
      <c r="B4732" s="161"/>
      <c r="D4732" s="161"/>
      <c r="E4732" s="161"/>
      <c r="H4732" s="162"/>
      <c r="J4732" s="162"/>
      <c r="K4732" s="163"/>
      <c r="L4732" s="164"/>
    </row>
    <row r="4733" spans="2:12" s="160" customFormat="1" x14ac:dyDescent="0.2">
      <c r="B4733" s="161"/>
      <c r="D4733" s="161"/>
      <c r="E4733" s="161"/>
      <c r="H4733" s="162"/>
      <c r="J4733" s="162"/>
      <c r="K4733" s="163"/>
      <c r="L4733" s="164"/>
    </row>
    <row r="4734" spans="2:12" s="160" customFormat="1" x14ac:dyDescent="0.2">
      <c r="B4734" s="161"/>
      <c r="D4734" s="161"/>
      <c r="E4734" s="161"/>
      <c r="H4734" s="162"/>
      <c r="J4734" s="162"/>
      <c r="K4734" s="163"/>
      <c r="L4734" s="164"/>
    </row>
    <row r="4735" spans="2:12" s="160" customFormat="1" x14ac:dyDescent="0.2">
      <c r="B4735" s="161"/>
      <c r="D4735" s="161"/>
      <c r="E4735" s="161"/>
      <c r="H4735" s="162"/>
      <c r="J4735" s="162"/>
      <c r="K4735" s="163"/>
      <c r="L4735" s="164"/>
    </row>
    <row r="4736" spans="2:12" s="160" customFormat="1" x14ac:dyDescent="0.2">
      <c r="B4736" s="161"/>
      <c r="D4736" s="161"/>
      <c r="E4736" s="161"/>
      <c r="H4736" s="162"/>
      <c r="J4736" s="162"/>
      <c r="K4736" s="163"/>
      <c r="L4736" s="164"/>
    </row>
    <row r="4737" spans="2:12" s="160" customFormat="1" x14ac:dyDescent="0.2">
      <c r="B4737" s="161"/>
      <c r="D4737" s="161"/>
      <c r="E4737" s="161"/>
      <c r="H4737" s="162"/>
      <c r="J4737" s="162"/>
      <c r="K4737" s="163"/>
      <c r="L4737" s="164"/>
    </row>
    <row r="4738" spans="2:12" s="160" customFormat="1" x14ac:dyDescent="0.2">
      <c r="B4738" s="161"/>
      <c r="D4738" s="161"/>
      <c r="E4738" s="161"/>
      <c r="H4738" s="162"/>
      <c r="J4738" s="162"/>
      <c r="K4738" s="163"/>
      <c r="L4738" s="164"/>
    </row>
    <row r="4739" spans="2:12" s="160" customFormat="1" x14ac:dyDescent="0.2">
      <c r="B4739" s="161"/>
      <c r="D4739" s="161"/>
      <c r="E4739" s="161"/>
      <c r="H4739" s="162"/>
      <c r="J4739" s="162"/>
      <c r="K4739" s="163"/>
      <c r="L4739" s="164"/>
    </row>
    <row r="4740" spans="2:12" s="160" customFormat="1" x14ac:dyDescent="0.2">
      <c r="B4740" s="161"/>
      <c r="D4740" s="161"/>
      <c r="E4740" s="161"/>
      <c r="H4740" s="162"/>
      <c r="J4740" s="162"/>
      <c r="K4740" s="163"/>
      <c r="L4740" s="164"/>
    </row>
    <row r="4741" spans="2:12" s="160" customFormat="1" x14ac:dyDescent="0.2">
      <c r="B4741" s="161"/>
      <c r="D4741" s="161"/>
      <c r="E4741" s="161"/>
      <c r="H4741" s="162"/>
      <c r="J4741" s="162"/>
      <c r="K4741" s="163"/>
      <c r="L4741" s="164"/>
    </row>
    <row r="4742" spans="2:12" s="160" customFormat="1" x14ac:dyDescent="0.2">
      <c r="B4742" s="161"/>
      <c r="D4742" s="161"/>
      <c r="E4742" s="161"/>
      <c r="H4742" s="162"/>
      <c r="J4742" s="162"/>
      <c r="K4742" s="163"/>
      <c r="L4742" s="164"/>
    </row>
    <row r="4743" spans="2:12" s="160" customFormat="1" x14ac:dyDescent="0.2">
      <c r="B4743" s="161"/>
      <c r="D4743" s="161"/>
      <c r="E4743" s="161"/>
      <c r="H4743" s="162"/>
      <c r="J4743" s="162"/>
      <c r="K4743" s="163"/>
      <c r="L4743" s="164"/>
    </row>
    <row r="4744" spans="2:12" s="160" customFormat="1" x14ac:dyDescent="0.2">
      <c r="B4744" s="161"/>
      <c r="D4744" s="161"/>
      <c r="E4744" s="161"/>
      <c r="H4744" s="162"/>
      <c r="J4744" s="162"/>
      <c r="K4744" s="163"/>
      <c r="L4744" s="164"/>
    </row>
    <row r="4745" spans="2:12" s="160" customFormat="1" x14ac:dyDescent="0.2">
      <c r="B4745" s="161"/>
      <c r="D4745" s="161"/>
      <c r="E4745" s="161"/>
      <c r="H4745" s="162"/>
      <c r="J4745" s="162"/>
      <c r="K4745" s="163"/>
      <c r="L4745" s="164"/>
    </row>
    <row r="4746" spans="2:12" s="160" customFormat="1" x14ac:dyDescent="0.2">
      <c r="B4746" s="161"/>
      <c r="D4746" s="161"/>
      <c r="E4746" s="161"/>
      <c r="H4746" s="162"/>
      <c r="J4746" s="162"/>
      <c r="K4746" s="163"/>
      <c r="L4746" s="164"/>
    </row>
    <row r="4747" spans="2:12" s="160" customFormat="1" x14ac:dyDescent="0.2">
      <c r="B4747" s="161"/>
      <c r="D4747" s="161"/>
      <c r="E4747" s="161"/>
      <c r="H4747" s="162"/>
      <c r="J4747" s="162"/>
      <c r="K4747" s="163"/>
      <c r="L4747" s="164"/>
    </row>
    <row r="4748" spans="2:12" s="160" customFormat="1" x14ac:dyDescent="0.2">
      <c r="B4748" s="161"/>
      <c r="D4748" s="161"/>
      <c r="E4748" s="161"/>
      <c r="H4748" s="162"/>
      <c r="J4748" s="162"/>
      <c r="K4748" s="163"/>
      <c r="L4748" s="164"/>
    </row>
    <row r="4749" spans="2:12" s="160" customFormat="1" x14ac:dyDescent="0.2">
      <c r="B4749" s="161"/>
      <c r="D4749" s="161"/>
      <c r="E4749" s="161"/>
      <c r="H4749" s="162"/>
      <c r="J4749" s="162"/>
      <c r="K4749" s="163"/>
      <c r="L4749" s="164"/>
    </row>
    <row r="4750" spans="2:12" s="160" customFormat="1" x14ac:dyDescent="0.2">
      <c r="B4750" s="161"/>
      <c r="D4750" s="161"/>
      <c r="E4750" s="161"/>
      <c r="H4750" s="162"/>
      <c r="J4750" s="162"/>
      <c r="K4750" s="163"/>
      <c r="L4750" s="164"/>
    </row>
    <row r="4751" spans="2:12" s="160" customFormat="1" x14ac:dyDescent="0.2">
      <c r="B4751" s="161"/>
      <c r="D4751" s="161"/>
      <c r="E4751" s="161"/>
      <c r="H4751" s="162"/>
      <c r="J4751" s="162"/>
      <c r="K4751" s="163"/>
      <c r="L4751" s="164"/>
    </row>
    <row r="4752" spans="2:12" s="160" customFormat="1" x14ac:dyDescent="0.2">
      <c r="B4752" s="161"/>
      <c r="D4752" s="161"/>
      <c r="E4752" s="161"/>
      <c r="H4752" s="162"/>
      <c r="J4752" s="162"/>
      <c r="K4752" s="163"/>
      <c r="L4752" s="164"/>
    </row>
    <row r="4753" spans="2:12" s="160" customFormat="1" x14ac:dyDescent="0.2">
      <c r="B4753" s="161"/>
      <c r="D4753" s="161"/>
      <c r="E4753" s="161"/>
      <c r="H4753" s="162"/>
      <c r="J4753" s="162"/>
      <c r="K4753" s="163"/>
      <c r="L4753" s="164"/>
    </row>
    <row r="4754" spans="2:12" s="160" customFormat="1" x14ac:dyDescent="0.2">
      <c r="B4754" s="161"/>
      <c r="D4754" s="161"/>
      <c r="E4754" s="161"/>
      <c r="H4754" s="162"/>
      <c r="J4754" s="162"/>
      <c r="K4754" s="163"/>
      <c r="L4754" s="164"/>
    </row>
    <row r="4755" spans="2:12" s="160" customFormat="1" x14ac:dyDescent="0.2">
      <c r="B4755" s="161"/>
      <c r="D4755" s="161"/>
      <c r="E4755" s="161"/>
      <c r="H4755" s="162"/>
      <c r="J4755" s="162"/>
      <c r="K4755" s="163"/>
      <c r="L4755" s="164"/>
    </row>
    <row r="4756" spans="2:12" s="160" customFormat="1" x14ac:dyDescent="0.2">
      <c r="B4756" s="161"/>
      <c r="D4756" s="161"/>
      <c r="E4756" s="161"/>
      <c r="H4756" s="162"/>
      <c r="J4756" s="162"/>
      <c r="K4756" s="163"/>
      <c r="L4756" s="164"/>
    </row>
    <row r="4757" spans="2:12" s="160" customFormat="1" x14ac:dyDescent="0.2">
      <c r="B4757" s="161"/>
      <c r="D4757" s="161"/>
      <c r="E4757" s="161"/>
      <c r="H4757" s="162"/>
      <c r="J4757" s="162"/>
      <c r="K4757" s="163"/>
      <c r="L4757" s="164"/>
    </row>
    <row r="4758" spans="2:12" s="160" customFormat="1" x14ac:dyDescent="0.2">
      <c r="B4758" s="161"/>
      <c r="D4758" s="161"/>
      <c r="E4758" s="161"/>
      <c r="H4758" s="162"/>
      <c r="J4758" s="162"/>
      <c r="K4758" s="163"/>
      <c r="L4758" s="164"/>
    </row>
    <row r="4759" spans="2:12" s="160" customFormat="1" x14ac:dyDescent="0.2">
      <c r="B4759" s="161"/>
      <c r="D4759" s="161"/>
      <c r="E4759" s="161"/>
      <c r="H4759" s="162"/>
      <c r="J4759" s="162"/>
      <c r="K4759" s="163"/>
      <c r="L4759" s="164"/>
    </row>
    <row r="4760" spans="2:12" s="160" customFormat="1" x14ac:dyDescent="0.2">
      <c r="B4760" s="161"/>
      <c r="D4760" s="161"/>
      <c r="E4760" s="161"/>
      <c r="H4760" s="162"/>
      <c r="J4760" s="162"/>
      <c r="K4760" s="163"/>
      <c r="L4760" s="164"/>
    </row>
    <row r="4761" spans="2:12" s="160" customFormat="1" x14ac:dyDescent="0.2">
      <c r="B4761" s="161"/>
      <c r="D4761" s="161"/>
      <c r="E4761" s="161"/>
      <c r="H4761" s="162"/>
      <c r="J4761" s="162"/>
      <c r="K4761" s="163"/>
      <c r="L4761" s="164"/>
    </row>
    <row r="4762" spans="2:12" s="160" customFormat="1" x14ac:dyDescent="0.2">
      <c r="B4762" s="161"/>
      <c r="D4762" s="161"/>
      <c r="E4762" s="161"/>
      <c r="H4762" s="162"/>
      <c r="J4762" s="162"/>
      <c r="K4762" s="163"/>
      <c r="L4762" s="164"/>
    </row>
    <row r="4763" spans="2:12" s="160" customFormat="1" x14ac:dyDescent="0.2">
      <c r="B4763" s="161"/>
      <c r="D4763" s="161"/>
      <c r="E4763" s="161"/>
      <c r="H4763" s="162"/>
      <c r="J4763" s="162"/>
      <c r="K4763" s="163"/>
      <c r="L4763" s="164"/>
    </row>
    <row r="4764" spans="2:12" s="160" customFormat="1" x14ac:dyDescent="0.2">
      <c r="B4764" s="161"/>
      <c r="D4764" s="161"/>
      <c r="E4764" s="161"/>
      <c r="H4764" s="162"/>
      <c r="J4764" s="162"/>
      <c r="K4764" s="163"/>
      <c r="L4764" s="164"/>
    </row>
    <row r="4765" spans="2:12" s="160" customFormat="1" x14ac:dyDescent="0.2">
      <c r="B4765" s="161"/>
      <c r="D4765" s="161"/>
      <c r="E4765" s="161"/>
      <c r="H4765" s="162"/>
      <c r="J4765" s="162"/>
      <c r="K4765" s="163"/>
      <c r="L4765" s="164"/>
    </row>
    <row r="4766" spans="2:12" s="160" customFormat="1" x14ac:dyDescent="0.2">
      <c r="B4766" s="161"/>
      <c r="D4766" s="161"/>
      <c r="E4766" s="161"/>
      <c r="H4766" s="162"/>
      <c r="J4766" s="162"/>
      <c r="K4766" s="163"/>
      <c r="L4766" s="164"/>
    </row>
    <row r="4767" spans="2:12" s="160" customFormat="1" x14ac:dyDescent="0.2">
      <c r="B4767" s="161"/>
      <c r="D4767" s="161"/>
      <c r="E4767" s="161"/>
      <c r="H4767" s="162"/>
      <c r="J4767" s="162"/>
      <c r="K4767" s="163"/>
      <c r="L4767" s="164"/>
    </row>
    <row r="4768" spans="2:12" s="160" customFormat="1" x14ac:dyDescent="0.2">
      <c r="B4768" s="161"/>
      <c r="D4768" s="161"/>
      <c r="E4768" s="161"/>
      <c r="H4768" s="162"/>
      <c r="J4768" s="162"/>
      <c r="K4768" s="163"/>
      <c r="L4768" s="164"/>
    </row>
    <row r="4769" spans="2:12" s="160" customFormat="1" x14ac:dyDescent="0.2">
      <c r="B4769" s="161"/>
      <c r="D4769" s="161"/>
      <c r="E4769" s="161"/>
      <c r="H4769" s="162"/>
      <c r="J4769" s="162"/>
      <c r="K4769" s="163"/>
      <c r="L4769" s="164"/>
    </row>
    <row r="4770" spans="2:12" s="160" customFormat="1" x14ac:dyDescent="0.2">
      <c r="B4770" s="161"/>
      <c r="D4770" s="161"/>
      <c r="E4770" s="161"/>
      <c r="H4770" s="162"/>
      <c r="J4770" s="162"/>
      <c r="K4770" s="163"/>
      <c r="L4770" s="164"/>
    </row>
    <row r="4771" spans="2:12" s="160" customFormat="1" x14ac:dyDescent="0.2">
      <c r="B4771" s="161"/>
      <c r="D4771" s="161"/>
      <c r="E4771" s="161"/>
      <c r="H4771" s="162"/>
      <c r="J4771" s="162"/>
      <c r="K4771" s="163"/>
      <c r="L4771" s="164"/>
    </row>
    <row r="4772" spans="2:12" s="160" customFormat="1" x14ac:dyDescent="0.2">
      <c r="B4772" s="161"/>
      <c r="D4772" s="161"/>
      <c r="E4772" s="161"/>
      <c r="H4772" s="162"/>
      <c r="J4772" s="162"/>
      <c r="K4772" s="163"/>
      <c r="L4772" s="164"/>
    </row>
    <row r="4773" spans="2:12" s="160" customFormat="1" x14ac:dyDescent="0.2">
      <c r="B4773" s="161"/>
      <c r="D4773" s="161"/>
      <c r="E4773" s="161"/>
      <c r="H4773" s="162"/>
      <c r="J4773" s="162"/>
      <c r="K4773" s="163"/>
      <c r="L4773" s="164"/>
    </row>
    <row r="4774" spans="2:12" s="160" customFormat="1" x14ac:dyDescent="0.2">
      <c r="B4774" s="161"/>
      <c r="D4774" s="161"/>
      <c r="E4774" s="161"/>
      <c r="H4774" s="162"/>
      <c r="J4774" s="162"/>
      <c r="K4774" s="163"/>
      <c r="L4774" s="164"/>
    </row>
    <row r="4775" spans="2:12" s="160" customFormat="1" x14ac:dyDescent="0.2">
      <c r="B4775" s="161"/>
      <c r="D4775" s="161"/>
      <c r="E4775" s="161"/>
      <c r="H4775" s="162"/>
      <c r="J4775" s="162"/>
      <c r="K4775" s="163"/>
      <c r="L4775" s="164"/>
    </row>
    <row r="4776" spans="2:12" s="160" customFormat="1" x14ac:dyDescent="0.2">
      <c r="B4776" s="161"/>
      <c r="D4776" s="161"/>
      <c r="E4776" s="161"/>
      <c r="H4776" s="162"/>
      <c r="J4776" s="162"/>
      <c r="K4776" s="163"/>
      <c r="L4776" s="164"/>
    </row>
    <row r="4777" spans="2:12" s="160" customFormat="1" x14ac:dyDescent="0.2">
      <c r="B4777" s="161"/>
      <c r="D4777" s="161"/>
      <c r="E4777" s="161"/>
      <c r="H4777" s="162"/>
      <c r="J4777" s="162"/>
      <c r="K4777" s="163"/>
      <c r="L4777" s="164"/>
    </row>
    <row r="4778" spans="2:12" s="160" customFormat="1" x14ac:dyDescent="0.2">
      <c r="B4778" s="161"/>
      <c r="D4778" s="161"/>
      <c r="E4778" s="161"/>
      <c r="H4778" s="162"/>
      <c r="J4778" s="162"/>
      <c r="K4778" s="163"/>
      <c r="L4778" s="164"/>
    </row>
    <row r="4779" spans="2:12" s="160" customFormat="1" x14ac:dyDescent="0.2">
      <c r="B4779" s="161"/>
      <c r="D4779" s="161"/>
      <c r="E4779" s="161"/>
      <c r="H4779" s="162"/>
      <c r="J4779" s="162"/>
      <c r="K4779" s="163"/>
      <c r="L4779" s="164"/>
    </row>
    <row r="4780" spans="2:12" s="160" customFormat="1" x14ac:dyDescent="0.2">
      <c r="B4780" s="161"/>
      <c r="D4780" s="161"/>
      <c r="E4780" s="161"/>
      <c r="H4780" s="162"/>
      <c r="J4780" s="162"/>
      <c r="K4780" s="163"/>
      <c r="L4780" s="164"/>
    </row>
    <row r="4781" spans="2:12" s="160" customFormat="1" x14ac:dyDescent="0.2">
      <c r="B4781" s="161"/>
      <c r="D4781" s="161"/>
      <c r="E4781" s="161"/>
      <c r="H4781" s="162"/>
      <c r="J4781" s="162"/>
      <c r="K4781" s="163"/>
      <c r="L4781" s="164"/>
    </row>
    <row r="4782" spans="2:12" s="160" customFormat="1" x14ac:dyDescent="0.2">
      <c r="B4782" s="161"/>
      <c r="D4782" s="161"/>
      <c r="E4782" s="161"/>
      <c r="H4782" s="162"/>
      <c r="J4782" s="162"/>
      <c r="K4782" s="163"/>
      <c r="L4782" s="164"/>
    </row>
    <row r="4783" spans="2:12" s="160" customFormat="1" x14ac:dyDescent="0.2">
      <c r="B4783" s="161"/>
      <c r="D4783" s="161"/>
      <c r="E4783" s="161"/>
      <c r="H4783" s="162"/>
      <c r="J4783" s="162"/>
      <c r="K4783" s="163"/>
      <c r="L4783" s="164"/>
    </row>
    <row r="4784" spans="2:12" s="160" customFormat="1" x14ac:dyDescent="0.2">
      <c r="B4784" s="161"/>
      <c r="D4784" s="161"/>
      <c r="E4784" s="161"/>
      <c r="H4784" s="162"/>
      <c r="J4784" s="162"/>
      <c r="K4784" s="163"/>
      <c r="L4784" s="164"/>
    </row>
    <row r="4785" spans="2:12" s="160" customFormat="1" x14ac:dyDescent="0.2">
      <c r="B4785" s="161"/>
      <c r="D4785" s="161"/>
      <c r="E4785" s="161"/>
      <c r="H4785" s="162"/>
      <c r="J4785" s="162"/>
      <c r="K4785" s="163"/>
      <c r="L4785" s="164"/>
    </row>
    <row r="4786" spans="2:12" s="160" customFormat="1" x14ac:dyDescent="0.2">
      <c r="B4786" s="161"/>
      <c r="D4786" s="161"/>
      <c r="E4786" s="161"/>
      <c r="H4786" s="162"/>
      <c r="J4786" s="162"/>
      <c r="K4786" s="163"/>
      <c r="L4786" s="164"/>
    </row>
    <row r="4787" spans="2:12" s="160" customFormat="1" x14ac:dyDescent="0.2">
      <c r="B4787" s="161"/>
      <c r="D4787" s="161"/>
      <c r="E4787" s="161"/>
      <c r="H4787" s="162"/>
      <c r="J4787" s="162"/>
      <c r="K4787" s="163"/>
      <c r="L4787" s="164"/>
    </row>
    <row r="4788" spans="2:12" s="160" customFormat="1" x14ac:dyDescent="0.2">
      <c r="B4788" s="161"/>
      <c r="D4788" s="161"/>
      <c r="E4788" s="161"/>
      <c r="H4788" s="162"/>
      <c r="J4788" s="162"/>
      <c r="K4788" s="163"/>
      <c r="L4788" s="164"/>
    </row>
    <row r="4789" spans="2:12" s="160" customFormat="1" x14ac:dyDescent="0.2">
      <c r="B4789" s="161"/>
      <c r="D4789" s="161"/>
      <c r="E4789" s="161"/>
      <c r="H4789" s="162"/>
      <c r="J4789" s="162"/>
      <c r="K4789" s="163"/>
      <c r="L4789" s="164"/>
    </row>
    <row r="4790" spans="2:12" s="160" customFormat="1" x14ac:dyDescent="0.2">
      <c r="B4790" s="161"/>
      <c r="D4790" s="161"/>
      <c r="E4790" s="161"/>
      <c r="H4790" s="162"/>
      <c r="J4790" s="162"/>
      <c r="K4790" s="163"/>
      <c r="L4790" s="164"/>
    </row>
    <row r="4791" spans="2:12" s="160" customFormat="1" x14ac:dyDescent="0.2">
      <c r="B4791" s="161"/>
      <c r="D4791" s="161"/>
      <c r="E4791" s="161"/>
      <c r="H4791" s="162"/>
      <c r="J4791" s="162"/>
      <c r="K4791" s="163"/>
      <c r="L4791" s="164"/>
    </row>
    <row r="4792" spans="2:12" s="160" customFormat="1" x14ac:dyDescent="0.2">
      <c r="B4792" s="161"/>
      <c r="D4792" s="161"/>
      <c r="E4792" s="161"/>
      <c r="H4792" s="162"/>
      <c r="J4792" s="162"/>
      <c r="K4792" s="163"/>
      <c r="L4792" s="164"/>
    </row>
    <row r="4793" spans="2:12" s="160" customFormat="1" x14ac:dyDescent="0.2">
      <c r="B4793" s="161"/>
      <c r="D4793" s="161"/>
      <c r="E4793" s="161"/>
      <c r="H4793" s="162"/>
      <c r="J4793" s="162"/>
      <c r="K4793" s="163"/>
      <c r="L4793" s="164"/>
    </row>
    <row r="4794" spans="2:12" s="160" customFormat="1" x14ac:dyDescent="0.2">
      <c r="B4794" s="161"/>
      <c r="D4794" s="161"/>
      <c r="E4794" s="161"/>
      <c r="H4794" s="162"/>
      <c r="J4794" s="162"/>
      <c r="K4794" s="163"/>
      <c r="L4794" s="164"/>
    </row>
    <row r="4795" spans="2:12" s="160" customFormat="1" x14ac:dyDescent="0.2">
      <c r="B4795" s="161"/>
      <c r="D4795" s="161"/>
      <c r="E4795" s="161"/>
      <c r="H4795" s="162"/>
      <c r="J4795" s="162"/>
      <c r="K4795" s="163"/>
      <c r="L4795" s="164"/>
    </row>
    <row r="4796" spans="2:12" s="160" customFormat="1" x14ac:dyDescent="0.2">
      <c r="B4796" s="161"/>
      <c r="D4796" s="161"/>
      <c r="E4796" s="161"/>
      <c r="H4796" s="162"/>
      <c r="J4796" s="162"/>
      <c r="K4796" s="163"/>
      <c r="L4796" s="164"/>
    </row>
    <row r="4797" spans="2:12" s="160" customFormat="1" x14ac:dyDescent="0.2">
      <c r="B4797" s="161"/>
      <c r="D4797" s="161"/>
      <c r="E4797" s="161"/>
      <c r="H4797" s="162"/>
      <c r="J4797" s="162"/>
      <c r="K4797" s="163"/>
      <c r="L4797" s="164"/>
    </row>
    <row r="4798" spans="2:12" s="160" customFormat="1" x14ac:dyDescent="0.2">
      <c r="B4798" s="161"/>
      <c r="D4798" s="161"/>
      <c r="E4798" s="161"/>
      <c r="H4798" s="162"/>
      <c r="J4798" s="162"/>
      <c r="K4798" s="163"/>
      <c r="L4798" s="164"/>
    </row>
    <row r="4799" spans="2:12" s="160" customFormat="1" x14ac:dyDescent="0.2">
      <c r="B4799" s="161"/>
      <c r="D4799" s="161"/>
      <c r="E4799" s="161"/>
      <c r="H4799" s="162"/>
      <c r="J4799" s="162"/>
      <c r="K4799" s="163"/>
      <c r="L4799" s="164"/>
    </row>
    <row r="4800" spans="2:12" s="160" customFormat="1" x14ac:dyDescent="0.2">
      <c r="B4800" s="161"/>
      <c r="D4800" s="161"/>
      <c r="E4800" s="161"/>
      <c r="H4800" s="162"/>
      <c r="J4800" s="162"/>
      <c r="K4800" s="163"/>
      <c r="L4800" s="164"/>
    </row>
    <row r="4801" spans="2:12" s="160" customFormat="1" x14ac:dyDescent="0.2">
      <c r="B4801" s="161"/>
      <c r="D4801" s="161"/>
      <c r="E4801" s="161"/>
      <c r="H4801" s="162"/>
      <c r="J4801" s="162"/>
      <c r="K4801" s="163"/>
      <c r="L4801" s="164"/>
    </row>
    <row r="4802" spans="2:12" s="160" customFormat="1" x14ac:dyDescent="0.2">
      <c r="B4802" s="161"/>
      <c r="D4802" s="161"/>
      <c r="E4802" s="161"/>
      <c r="H4802" s="162"/>
      <c r="J4802" s="162"/>
      <c r="K4802" s="163"/>
      <c r="L4802" s="164"/>
    </row>
    <row r="4803" spans="2:12" s="160" customFormat="1" x14ac:dyDescent="0.2">
      <c r="B4803" s="161"/>
      <c r="D4803" s="161"/>
      <c r="E4803" s="161"/>
      <c r="H4803" s="162"/>
      <c r="J4803" s="162"/>
      <c r="K4803" s="163"/>
      <c r="L4803" s="164"/>
    </row>
    <row r="4804" spans="2:12" s="160" customFormat="1" x14ac:dyDescent="0.2">
      <c r="B4804" s="161"/>
      <c r="D4804" s="161"/>
      <c r="E4804" s="161"/>
      <c r="H4804" s="162"/>
      <c r="J4804" s="162"/>
      <c r="K4804" s="163"/>
      <c r="L4804" s="164"/>
    </row>
    <row r="4805" spans="2:12" s="160" customFormat="1" x14ac:dyDescent="0.2">
      <c r="B4805" s="161"/>
      <c r="D4805" s="161"/>
      <c r="E4805" s="161"/>
      <c r="H4805" s="162"/>
      <c r="J4805" s="162"/>
      <c r="K4805" s="163"/>
      <c r="L4805" s="164"/>
    </row>
    <row r="4806" spans="2:12" s="160" customFormat="1" x14ac:dyDescent="0.2">
      <c r="B4806" s="161"/>
      <c r="D4806" s="161"/>
      <c r="E4806" s="161"/>
      <c r="H4806" s="162"/>
      <c r="J4806" s="162"/>
      <c r="K4806" s="163"/>
      <c r="L4806" s="164"/>
    </row>
    <row r="4807" spans="2:12" s="160" customFormat="1" x14ac:dyDescent="0.2">
      <c r="B4807" s="161"/>
      <c r="D4807" s="161"/>
      <c r="E4807" s="161"/>
      <c r="H4807" s="162"/>
      <c r="J4807" s="162"/>
      <c r="K4807" s="163"/>
      <c r="L4807" s="164"/>
    </row>
    <row r="4808" spans="2:12" s="160" customFormat="1" x14ac:dyDescent="0.2">
      <c r="B4808" s="161"/>
      <c r="D4808" s="161"/>
      <c r="E4808" s="161"/>
      <c r="H4808" s="162"/>
      <c r="J4808" s="162"/>
      <c r="K4808" s="163"/>
      <c r="L4808" s="164"/>
    </row>
    <row r="4809" spans="2:12" s="160" customFormat="1" x14ac:dyDescent="0.2">
      <c r="B4809" s="161"/>
      <c r="D4809" s="161"/>
      <c r="E4809" s="161"/>
      <c r="H4809" s="162"/>
      <c r="J4809" s="162"/>
      <c r="K4809" s="163"/>
      <c r="L4809" s="164"/>
    </row>
    <row r="4810" spans="2:12" s="160" customFormat="1" x14ac:dyDescent="0.2">
      <c r="B4810" s="161"/>
      <c r="D4810" s="161"/>
      <c r="E4810" s="161"/>
      <c r="H4810" s="162"/>
      <c r="J4810" s="162"/>
      <c r="K4810" s="163"/>
      <c r="L4810" s="164"/>
    </row>
    <row r="4811" spans="2:12" s="160" customFormat="1" x14ac:dyDescent="0.2">
      <c r="B4811" s="161"/>
      <c r="D4811" s="161"/>
      <c r="E4811" s="161"/>
      <c r="H4811" s="162"/>
      <c r="J4811" s="162"/>
      <c r="K4811" s="163"/>
      <c r="L4811" s="164"/>
    </row>
    <row r="4812" spans="2:12" s="160" customFormat="1" x14ac:dyDescent="0.2">
      <c r="B4812" s="161"/>
      <c r="D4812" s="161"/>
      <c r="E4812" s="161"/>
      <c r="H4812" s="162"/>
      <c r="J4812" s="162"/>
      <c r="K4812" s="163"/>
      <c r="L4812" s="164"/>
    </row>
    <row r="4813" spans="2:12" s="160" customFormat="1" x14ac:dyDescent="0.2">
      <c r="B4813" s="161"/>
      <c r="D4813" s="161"/>
      <c r="E4813" s="161"/>
      <c r="H4813" s="162"/>
      <c r="J4813" s="162"/>
      <c r="K4813" s="163"/>
      <c r="L4813" s="164"/>
    </row>
    <row r="4814" spans="2:12" s="160" customFormat="1" x14ac:dyDescent="0.2">
      <c r="B4814" s="161"/>
      <c r="D4814" s="161"/>
      <c r="E4814" s="161"/>
      <c r="H4814" s="162"/>
      <c r="J4814" s="162"/>
      <c r="K4814" s="163"/>
      <c r="L4814" s="164"/>
    </row>
    <row r="4815" spans="2:12" s="160" customFormat="1" x14ac:dyDescent="0.2">
      <c r="B4815" s="161"/>
      <c r="D4815" s="161"/>
      <c r="E4815" s="161"/>
      <c r="H4815" s="162"/>
      <c r="J4815" s="162"/>
      <c r="K4815" s="163"/>
      <c r="L4815" s="164"/>
    </row>
    <row r="4816" spans="2:12" s="160" customFormat="1" x14ac:dyDescent="0.2">
      <c r="B4816" s="161"/>
      <c r="D4816" s="161"/>
      <c r="E4816" s="161"/>
      <c r="H4816" s="162"/>
      <c r="J4816" s="162"/>
      <c r="K4816" s="163"/>
      <c r="L4816" s="164"/>
    </row>
    <row r="4817" spans="2:12" s="160" customFormat="1" x14ac:dyDescent="0.2">
      <c r="B4817" s="161"/>
      <c r="D4817" s="161"/>
      <c r="E4817" s="161"/>
      <c r="H4817" s="162"/>
      <c r="J4817" s="162"/>
      <c r="K4817" s="163"/>
      <c r="L4817" s="164"/>
    </row>
    <row r="4818" spans="2:12" s="160" customFormat="1" x14ac:dyDescent="0.2">
      <c r="B4818" s="161"/>
      <c r="D4818" s="161"/>
      <c r="E4818" s="161"/>
      <c r="H4818" s="162"/>
      <c r="J4818" s="162"/>
      <c r="K4818" s="163"/>
      <c r="L4818" s="164"/>
    </row>
    <row r="4819" spans="2:12" s="160" customFormat="1" x14ac:dyDescent="0.2">
      <c r="B4819" s="161"/>
      <c r="D4819" s="161"/>
      <c r="E4819" s="161"/>
      <c r="H4819" s="162"/>
      <c r="J4819" s="162"/>
      <c r="K4819" s="163"/>
      <c r="L4819" s="164"/>
    </row>
    <row r="4820" spans="2:12" s="160" customFormat="1" x14ac:dyDescent="0.2">
      <c r="B4820" s="161"/>
      <c r="D4820" s="161"/>
      <c r="E4820" s="161"/>
      <c r="H4820" s="162"/>
      <c r="J4820" s="162"/>
      <c r="K4820" s="163"/>
      <c r="L4820" s="164"/>
    </row>
    <row r="4821" spans="2:12" s="160" customFormat="1" x14ac:dyDescent="0.2">
      <c r="B4821" s="161"/>
      <c r="D4821" s="161"/>
      <c r="E4821" s="161"/>
      <c r="H4821" s="162"/>
      <c r="J4821" s="162"/>
      <c r="K4821" s="163"/>
      <c r="L4821" s="164"/>
    </row>
    <row r="4822" spans="2:12" s="160" customFormat="1" x14ac:dyDescent="0.2">
      <c r="B4822" s="161"/>
      <c r="D4822" s="161"/>
      <c r="E4822" s="161"/>
      <c r="H4822" s="162"/>
      <c r="J4822" s="162"/>
      <c r="K4822" s="163"/>
      <c r="L4822" s="164"/>
    </row>
    <row r="4823" spans="2:12" s="160" customFormat="1" x14ac:dyDescent="0.2">
      <c r="B4823" s="161"/>
      <c r="D4823" s="161"/>
      <c r="E4823" s="161"/>
      <c r="H4823" s="162"/>
      <c r="J4823" s="162"/>
      <c r="K4823" s="163"/>
      <c r="L4823" s="164"/>
    </row>
    <row r="4824" spans="2:12" s="160" customFormat="1" x14ac:dyDescent="0.2">
      <c r="B4824" s="161"/>
      <c r="D4824" s="161"/>
      <c r="E4824" s="161"/>
      <c r="H4824" s="162"/>
      <c r="J4824" s="162"/>
      <c r="K4824" s="163"/>
      <c r="L4824" s="164"/>
    </row>
    <row r="4825" spans="2:12" s="160" customFormat="1" x14ac:dyDescent="0.2">
      <c r="B4825" s="161"/>
      <c r="D4825" s="161"/>
      <c r="E4825" s="161"/>
      <c r="H4825" s="162"/>
      <c r="J4825" s="162"/>
      <c r="K4825" s="163"/>
      <c r="L4825" s="164"/>
    </row>
    <row r="4826" spans="2:12" s="160" customFormat="1" x14ac:dyDescent="0.2">
      <c r="B4826" s="161"/>
      <c r="D4826" s="161"/>
      <c r="E4826" s="161"/>
      <c r="H4826" s="162"/>
      <c r="J4826" s="162"/>
      <c r="K4826" s="163"/>
      <c r="L4826" s="164"/>
    </row>
    <row r="4827" spans="2:12" s="160" customFormat="1" x14ac:dyDescent="0.2">
      <c r="B4827" s="161"/>
      <c r="D4827" s="161"/>
      <c r="E4827" s="161"/>
      <c r="H4827" s="162"/>
      <c r="J4827" s="162"/>
      <c r="K4827" s="163"/>
      <c r="L4827" s="164"/>
    </row>
    <row r="4828" spans="2:12" s="160" customFormat="1" x14ac:dyDescent="0.2">
      <c r="B4828" s="161"/>
      <c r="D4828" s="161"/>
      <c r="E4828" s="161"/>
      <c r="H4828" s="162"/>
      <c r="J4828" s="162"/>
      <c r="K4828" s="163"/>
      <c r="L4828" s="164"/>
    </row>
    <row r="4829" spans="2:12" s="160" customFormat="1" x14ac:dyDescent="0.2">
      <c r="B4829" s="161"/>
      <c r="D4829" s="161"/>
      <c r="E4829" s="161"/>
      <c r="H4829" s="162"/>
      <c r="J4829" s="162"/>
      <c r="K4829" s="163"/>
      <c r="L4829" s="164"/>
    </row>
    <row r="4830" spans="2:12" s="160" customFormat="1" x14ac:dyDescent="0.2">
      <c r="B4830" s="161"/>
      <c r="D4830" s="161"/>
      <c r="E4830" s="161"/>
      <c r="H4830" s="162"/>
      <c r="J4830" s="162"/>
      <c r="K4830" s="163"/>
      <c r="L4830" s="164"/>
    </row>
    <row r="4831" spans="2:12" s="160" customFormat="1" x14ac:dyDescent="0.2">
      <c r="B4831" s="161"/>
      <c r="D4831" s="161"/>
      <c r="E4831" s="161"/>
      <c r="H4831" s="162"/>
      <c r="J4831" s="162"/>
      <c r="K4831" s="163"/>
      <c r="L4831" s="164"/>
    </row>
    <row r="4832" spans="2:12" s="160" customFormat="1" x14ac:dyDescent="0.2">
      <c r="B4832" s="161"/>
      <c r="D4832" s="161"/>
      <c r="E4832" s="161"/>
      <c r="H4832" s="162"/>
      <c r="J4832" s="162"/>
      <c r="K4832" s="163"/>
      <c r="L4832" s="164"/>
    </row>
    <row r="4833" spans="2:12" s="160" customFormat="1" x14ac:dyDescent="0.2">
      <c r="B4833" s="161"/>
      <c r="D4833" s="161"/>
      <c r="E4833" s="161"/>
      <c r="H4833" s="162"/>
      <c r="J4833" s="162"/>
      <c r="K4833" s="163"/>
      <c r="L4833" s="164"/>
    </row>
    <row r="4834" spans="2:12" s="160" customFormat="1" x14ac:dyDescent="0.2">
      <c r="B4834" s="161"/>
      <c r="D4834" s="161"/>
      <c r="E4834" s="161"/>
      <c r="H4834" s="162"/>
      <c r="J4834" s="162"/>
      <c r="K4834" s="163"/>
      <c r="L4834" s="164"/>
    </row>
    <row r="4835" spans="2:12" s="160" customFormat="1" x14ac:dyDescent="0.2">
      <c r="B4835" s="161"/>
      <c r="D4835" s="161"/>
      <c r="E4835" s="161"/>
      <c r="H4835" s="162"/>
      <c r="J4835" s="162"/>
      <c r="K4835" s="163"/>
      <c r="L4835" s="164"/>
    </row>
    <row r="4836" spans="2:12" s="160" customFormat="1" x14ac:dyDescent="0.2">
      <c r="B4836" s="161"/>
      <c r="D4836" s="161"/>
      <c r="E4836" s="161"/>
      <c r="H4836" s="162"/>
      <c r="J4836" s="162"/>
      <c r="K4836" s="163"/>
      <c r="L4836" s="164"/>
    </row>
    <row r="4837" spans="2:12" s="160" customFormat="1" x14ac:dyDescent="0.2">
      <c r="B4837" s="161"/>
      <c r="D4837" s="161"/>
      <c r="E4837" s="161"/>
      <c r="H4837" s="162"/>
      <c r="J4837" s="162"/>
      <c r="K4837" s="163"/>
      <c r="L4837" s="164"/>
    </row>
    <row r="4838" spans="2:12" s="160" customFormat="1" x14ac:dyDescent="0.2">
      <c r="B4838" s="161"/>
      <c r="D4838" s="161"/>
      <c r="E4838" s="161"/>
      <c r="H4838" s="162"/>
      <c r="J4838" s="162"/>
      <c r="K4838" s="163"/>
      <c r="L4838" s="164"/>
    </row>
    <row r="4839" spans="2:12" s="160" customFormat="1" x14ac:dyDescent="0.2">
      <c r="B4839" s="161"/>
      <c r="D4839" s="161"/>
      <c r="E4839" s="161"/>
      <c r="H4839" s="162"/>
      <c r="J4839" s="162"/>
      <c r="K4839" s="163"/>
      <c r="L4839" s="164"/>
    </row>
    <row r="4840" spans="2:12" s="160" customFormat="1" x14ac:dyDescent="0.2">
      <c r="B4840" s="161"/>
      <c r="D4840" s="161"/>
      <c r="E4840" s="161"/>
      <c r="H4840" s="162"/>
      <c r="J4840" s="162"/>
      <c r="K4840" s="163"/>
      <c r="L4840" s="164"/>
    </row>
    <row r="4841" spans="2:12" s="160" customFormat="1" x14ac:dyDescent="0.2">
      <c r="B4841" s="161"/>
      <c r="D4841" s="161"/>
      <c r="E4841" s="161"/>
      <c r="H4841" s="162"/>
      <c r="J4841" s="162"/>
      <c r="K4841" s="163"/>
      <c r="L4841" s="164"/>
    </row>
    <row r="4842" spans="2:12" s="160" customFormat="1" x14ac:dyDescent="0.2">
      <c r="B4842" s="161"/>
      <c r="D4842" s="161"/>
      <c r="E4842" s="161"/>
      <c r="H4842" s="162"/>
      <c r="J4842" s="162"/>
      <c r="K4842" s="163"/>
      <c r="L4842" s="164"/>
    </row>
    <row r="4843" spans="2:12" s="160" customFormat="1" x14ac:dyDescent="0.2">
      <c r="B4843" s="161"/>
      <c r="D4843" s="161"/>
      <c r="E4843" s="161"/>
      <c r="H4843" s="162"/>
      <c r="J4843" s="162"/>
      <c r="K4843" s="163"/>
      <c r="L4843" s="164"/>
    </row>
    <row r="4844" spans="2:12" s="160" customFormat="1" x14ac:dyDescent="0.2">
      <c r="B4844" s="161"/>
      <c r="D4844" s="161"/>
      <c r="E4844" s="161"/>
      <c r="H4844" s="162"/>
      <c r="J4844" s="162"/>
      <c r="K4844" s="163"/>
      <c r="L4844" s="164"/>
    </row>
    <row r="4845" spans="2:12" s="160" customFormat="1" x14ac:dyDescent="0.2">
      <c r="B4845" s="161"/>
      <c r="D4845" s="161"/>
      <c r="E4845" s="161"/>
      <c r="H4845" s="162"/>
      <c r="J4845" s="162"/>
      <c r="K4845" s="163"/>
      <c r="L4845" s="164"/>
    </row>
    <row r="4846" spans="2:12" s="160" customFormat="1" x14ac:dyDescent="0.2">
      <c r="B4846" s="161"/>
      <c r="D4846" s="161"/>
      <c r="E4846" s="161"/>
      <c r="H4846" s="162"/>
      <c r="J4846" s="162"/>
      <c r="K4846" s="163"/>
      <c r="L4846" s="164"/>
    </row>
    <row r="4847" spans="2:12" s="160" customFormat="1" x14ac:dyDescent="0.2">
      <c r="B4847" s="161"/>
      <c r="D4847" s="161"/>
      <c r="E4847" s="161"/>
      <c r="H4847" s="162"/>
      <c r="J4847" s="162"/>
      <c r="K4847" s="163"/>
      <c r="L4847" s="164"/>
    </row>
    <row r="4848" spans="2:12" s="160" customFormat="1" x14ac:dyDescent="0.2">
      <c r="B4848" s="161"/>
      <c r="D4848" s="161"/>
      <c r="E4848" s="161"/>
      <c r="H4848" s="162"/>
      <c r="J4848" s="162"/>
      <c r="K4848" s="163"/>
      <c r="L4848" s="164"/>
    </row>
    <row r="4849" spans="2:12" s="160" customFormat="1" x14ac:dyDescent="0.2">
      <c r="B4849" s="161"/>
      <c r="D4849" s="161"/>
      <c r="E4849" s="161"/>
      <c r="H4849" s="162"/>
      <c r="J4849" s="162"/>
      <c r="K4849" s="163"/>
      <c r="L4849" s="164"/>
    </row>
    <row r="4850" spans="2:12" s="160" customFormat="1" x14ac:dyDescent="0.2">
      <c r="B4850" s="161"/>
      <c r="D4850" s="161"/>
      <c r="E4850" s="161"/>
      <c r="H4850" s="162"/>
      <c r="J4850" s="162"/>
      <c r="K4850" s="163"/>
      <c r="L4850" s="164"/>
    </row>
    <row r="4851" spans="2:12" s="160" customFormat="1" x14ac:dyDescent="0.2">
      <c r="B4851" s="161"/>
      <c r="D4851" s="161"/>
      <c r="E4851" s="161"/>
      <c r="H4851" s="162"/>
      <c r="J4851" s="162"/>
      <c r="K4851" s="163"/>
      <c r="L4851" s="164"/>
    </row>
    <row r="4852" spans="2:12" s="160" customFormat="1" x14ac:dyDescent="0.2">
      <c r="B4852" s="161"/>
      <c r="D4852" s="161"/>
      <c r="E4852" s="161"/>
      <c r="H4852" s="162"/>
      <c r="J4852" s="162"/>
      <c r="K4852" s="163"/>
      <c r="L4852" s="164"/>
    </row>
    <row r="4853" spans="2:12" s="160" customFormat="1" x14ac:dyDescent="0.2">
      <c r="B4853" s="161"/>
      <c r="D4853" s="161"/>
      <c r="E4853" s="161"/>
      <c r="H4853" s="162"/>
      <c r="J4853" s="162"/>
      <c r="K4853" s="163"/>
      <c r="L4853" s="164"/>
    </row>
    <row r="4854" spans="2:12" s="160" customFormat="1" x14ac:dyDescent="0.2">
      <c r="B4854" s="161"/>
      <c r="D4854" s="161"/>
      <c r="E4854" s="161"/>
      <c r="H4854" s="162"/>
      <c r="J4854" s="162"/>
      <c r="K4854" s="163"/>
      <c r="L4854" s="164"/>
    </row>
    <row r="4855" spans="2:12" s="160" customFormat="1" x14ac:dyDescent="0.2">
      <c r="B4855" s="161"/>
      <c r="D4855" s="161"/>
      <c r="E4855" s="161"/>
      <c r="H4855" s="162"/>
      <c r="J4855" s="162"/>
      <c r="K4855" s="163"/>
      <c r="L4855" s="164"/>
    </row>
    <row r="4856" spans="2:12" s="160" customFormat="1" x14ac:dyDescent="0.2">
      <c r="B4856" s="161"/>
      <c r="D4856" s="161"/>
      <c r="E4856" s="161"/>
      <c r="H4856" s="162"/>
      <c r="J4856" s="162"/>
      <c r="K4856" s="163"/>
      <c r="L4856" s="164"/>
    </row>
    <row r="4857" spans="2:12" s="160" customFormat="1" x14ac:dyDescent="0.2">
      <c r="B4857" s="161"/>
      <c r="D4857" s="161"/>
      <c r="E4857" s="161"/>
      <c r="H4857" s="162"/>
      <c r="J4857" s="162"/>
      <c r="K4857" s="163"/>
      <c r="L4857" s="164"/>
    </row>
    <row r="4858" spans="2:12" s="160" customFormat="1" x14ac:dyDescent="0.2">
      <c r="B4858" s="161"/>
      <c r="D4858" s="161"/>
      <c r="E4858" s="161"/>
      <c r="H4858" s="162"/>
      <c r="J4858" s="162"/>
      <c r="K4858" s="163"/>
      <c r="L4858" s="164"/>
    </row>
    <row r="4859" spans="2:12" s="160" customFormat="1" x14ac:dyDescent="0.2">
      <c r="B4859" s="161"/>
      <c r="D4859" s="161"/>
      <c r="E4859" s="161"/>
      <c r="H4859" s="162"/>
      <c r="J4859" s="162"/>
      <c r="K4859" s="163"/>
      <c r="L4859" s="164"/>
    </row>
    <row r="4860" spans="2:12" s="160" customFormat="1" x14ac:dyDescent="0.2">
      <c r="B4860" s="161"/>
      <c r="D4860" s="161"/>
      <c r="E4860" s="161"/>
      <c r="H4860" s="162"/>
      <c r="J4860" s="162"/>
      <c r="K4860" s="163"/>
      <c r="L4860" s="164"/>
    </row>
    <row r="4861" spans="2:12" s="160" customFormat="1" x14ac:dyDescent="0.2">
      <c r="B4861" s="161"/>
      <c r="D4861" s="161"/>
      <c r="E4861" s="161"/>
      <c r="H4861" s="162"/>
      <c r="J4861" s="162"/>
      <c r="K4861" s="163"/>
      <c r="L4861" s="164"/>
    </row>
    <row r="4862" spans="2:12" s="160" customFormat="1" x14ac:dyDescent="0.2">
      <c r="B4862" s="161"/>
      <c r="D4862" s="161"/>
      <c r="E4862" s="161"/>
      <c r="H4862" s="162"/>
      <c r="J4862" s="162"/>
      <c r="K4862" s="163"/>
      <c r="L4862" s="164"/>
    </row>
    <row r="4863" spans="2:12" s="160" customFormat="1" x14ac:dyDescent="0.2">
      <c r="B4863" s="161"/>
      <c r="D4863" s="161"/>
      <c r="E4863" s="161"/>
      <c r="H4863" s="162"/>
      <c r="J4863" s="162"/>
      <c r="K4863" s="163"/>
      <c r="L4863" s="164"/>
    </row>
    <row r="4864" spans="2:12" s="160" customFormat="1" x14ac:dyDescent="0.2">
      <c r="B4864" s="161"/>
      <c r="D4864" s="161"/>
      <c r="E4864" s="161"/>
      <c r="H4864" s="162"/>
      <c r="J4864" s="162"/>
      <c r="K4864" s="163"/>
      <c r="L4864" s="164"/>
    </row>
    <row r="4865" spans="2:12" s="160" customFormat="1" x14ac:dyDescent="0.2">
      <c r="B4865" s="161"/>
      <c r="D4865" s="161"/>
      <c r="E4865" s="161"/>
      <c r="H4865" s="162"/>
      <c r="J4865" s="162"/>
      <c r="K4865" s="163"/>
      <c r="L4865" s="164"/>
    </row>
    <row r="4866" spans="2:12" s="160" customFormat="1" x14ac:dyDescent="0.2">
      <c r="B4866" s="161"/>
      <c r="D4866" s="161"/>
      <c r="E4866" s="161"/>
      <c r="H4866" s="162"/>
      <c r="J4866" s="162"/>
      <c r="K4866" s="163"/>
      <c r="L4866" s="164"/>
    </row>
    <row r="4867" spans="2:12" s="160" customFormat="1" x14ac:dyDescent="0.2">
      <c r="B4867" s="161"/>
      <c r="D4867" s="161"/>
      <c r="E4867" s="161"/>
      <c r="H4867" s="162"/>
      <c r="J4867" s="162"/>
      <c r="K4867" s="163"/>
      <c r="L4867" s="164"/>
    </row>
    <row r="4868" spans="2:12" s="160" customFormat="1" x14ac:dyDescent="0.2">
      <c r="B4868" s="161"/>
      <c r="D4868" s="161"/>
      <c r="E4868" s="161"/>
      <c r="H4868" s="162"/>
      <c r="J4868" s="162"/>
      <c r="K4868" s="163"/>
      <c r="L4868" s="164"/>
    </row>
    <row r="4869" spans="2:12" s="160" customFormat="1" x14ac:dyDescent="0.2">
      <c r="B4869" s="161"/>
      <c r="D4869" s="161"/>
      <c r="E4869" s="161"/>
      <c r="H4869" s="162"/>
      <c r="J4869" s="162"/>
      <c r="K4869" s="163"/>
      <c r="L4869" s="164"/>
    </row>
    <row r="4870" spans="2:12" s="160" customFormat="1" x14ac:dyDescent="0.2">
      <c r="B4870" s="161"/>
      <c r="D4870" s="161"/>
      <c r="E4870" s="161"/>
      <c r="H4870" s="162"/>
      <c r="J4870" s="162"/>
      <c r="K4870" s="163"/>
      <c r="L4870" s="164"/>
    </row>
    <row r="4871" spans="2:12" s="160" customFormat="1" x14ac:dyDescent="0.2">
      <c r="B4871" s="161"/>
      <c r="D4871" s="161"/>
      <c r="E4871" s="161"/>
      <c r="H4871" s="162"/>
      <c r="J4871" s="162"/>
      <c r="K4871" s="163"/>
      <c r="L4871" s="164"/>
    </row>
    <row r="4872" spans="2:12" s="160" customFormat="1" x14ac:dyDescent="0.2">
      <c r="B4872" s="161"/>
      <c r="D4872" s="161"/>
      <c r="E4872" s="161"/>
      <c r="H4872" s="162"/>
      <c r="J4872" s="162"/>
      <c r="K4872" s="163"/>
      <c r="L4872" s="164"/>
    </row>
    <row r="4873" spans="2:12" s="160" customFormat="1" x14ac:dyDescent="0.2">
      <c r="B4873" s="161"/>
      <c r="D4873" s="161"/>
      <c r="E4873" s="161"/>
      <c r="H4873" s="162"/>
      <c r="J4873" s="162"/>
      <c r="K4873" s="163"/>
      <c r="L4873" s="164"/>
    </row>
    <row r="4874" spans="2:12" s="160" customFormat="1" x14ac:dyDescent="0.2">
      <c r="B4874" s="161"/>
      <c r="D4874" s="161"/>
      <c r="E4874" s="161"/>
      <c r="H4874" s="162"/>
      <c r="J4874" s="162"/>
      <c r="K4874" s="163"/>
      <c r="L4874" s="164"/>
    </row>
    <row r="4875" spans="2:12" s="160" customFormat="1" x14ac:dyDescent="0.2">
      <c r="B4875" s="161"/>
      <c r="D4875" s="161"/>
      <c r="E4875" s="161"/>
      <c r="H4875" s="162"/>
      <c r="J4875" s="162"/>
      <c r="K4875" s="163"/>
      <c r="L4875" s="164"/>
    </row>
    <row r="4876" spans="2:12" s="160" customFormat="1" x14ac:dyDescent="0.2">
      <c r="B4876" s="161"/>
      <c r="D4876" s="161"/>
      <c r="E4876" s="161"/>
      <c r="H4876" s="162"/>
      <c r="J4876" s="162"/>
      <c r="K4876" s="163"/>
      <c r="L4876" s="164"/>
    </row>
    <row r="4877" spans="2:12" s="160" customFormat="1" x14ac:dyDescent="0.2">
      <c r="B4877" s="161"/>
      <c r="D4877" s="161"/>
      <c r="E4877" s="161"/>
      <c r="H4877" s="162"/>
      <c r="J4877" s="162"/>
      <c r="K4877" s="163"/>
      <c r="L4877" s="164"/>
    </row>
    <row r="4878" spans="2:12" s="160" customFormat="1" x14ac:dyDescent="0.2">
      <c r="B4878" s="161"/>
      <c r="D4878" s="161"/>
      <c r="E4878" s="161"/>
      <c r="H4878" s="162"/>
      <c r="J4878" s="162"/>
      <c r="K4878" s="163"/>
      <c r="L4878" s="164"/>
    </row>
    <row r="4879" spans="2:12" s="160" customFormat="1" x14ac:dyDescent="0.2">
      <c r="B4879" s="161"/>
      <c r="D4879" s="161"/>
      <c r="E4879" s="161"/>
      <c r="H4879" s="162"/>
      <c r="J4879" s="162"/>
      <c r="K4879" s="163"/>
      <c r="L4879" s="164"/>
    </row>
    <row r="4880" spans="2:12" s="160" customFormat="1" x14ac:dyDescent="0.2">
      <c r="B4880" s="161"/>
      <c r="D4880" s="161"/>
      <c r="E4880" s="161"/>
      <c r="H4880" s="162"/>
      <c r="J4880" s="162"/>
      <c r="K4880" s="163"/>
      <c r="L4880" s="164"/>
    </row>
    <row r="4881" spans="2:12" s="160" customFormat="1" x14ac:dyDescent="0.2">
      <c r="B4881" s="161"/>
      <c r="D4881" s="161"/>
      <c r="E4881" s="161"/>
      <c r="H4881" s="162"/>
      <c r="J4881" s="162"/>
      <c r="K4881" s="163"/>
      <c r="L4881" s="164"/>
    </row>
    <row r="4882" spans="2:12" s="160" customFormat="1" x14ac:dyDescent="0.2">
      <c r="B4882" s="161"/>
      <c r="D4882" s="161"/>
      <c r="E4882" s="161"/>
      <c r="H4882" s="162"/>
      <c r="J4882" s="162"/>
      <c r="K4882" s="163"/>
      <c r="L4882" s="164"/>
    </row>
    <row r="4883" spans="2:12" s="160" customFormat="1" x14ac:dyDescent="0.2">
      <c r="B4883" s="161"/>
      <c r="D4883" s="161"/>
      <c r="E4883" s="161"/>
      <c r="H4883" s="162"/>
      <c r="J4883" s="162"/>
      <c r="K4883" s="163"/>
      <c r="L4883" s="164"/>
    </row>
    <row r="4884" spans="2:12" s="160" customFormat="1" x14ac:dyDescent="0.2">
      <c r="B4884" s="161"/>
      <c r="D4884" s="161"/>
      <c r="E4884" s="161"/>
      <c r="H4884" s="162"/>
      <c r="J4884" s="162"/>
      <c r="K4884" s="163"/>
      <c r="L4884" s="164"/>
    </row>
    <row r="4885" spans="2:12" s="160" customFormat="1" x14ac:dyDescent="0.2">
      <c r="B4885" s="161"/>
      <c r="D4885" s="161"/>
      <c r="E4885" s="161"/>
      <c r="H4885" s="162"/>
      <c r="J4885" s="162"/>
      <c r="K4885" s="163"/>
      <c r="L4885" s="164"/>
    </row>
    <row r="4886" spans="2:12" s="160" customFormat="1" x14ac:dyDescent="0.2">
      <c r="B4886" s="161"/>
      <c r="D4886" s="161"/>
      <c r="E4886" s="161"/>
      <c r="H4886" s="162"/>
      <c r="J4886" s="162"/>
      <c r="K4886" s="163"/>
      <c r="L4886" s="164"/>
    </row>
    <row r="4887" spans="2:12" s="160" customFormat="1" x14ac:dyDescent="0.2">
      <c r="B4887" s="161"/>
      <c r="D4887" s="161"/>
      <c r="E4887" s="161"/>
      <c r="H4887" s="162"/>
      <c r="J4887" s="162"/>
      <c r="K4887" s="163"/>
      <c r="L4887" s="164"/>
    </row>
    <row r="4888" spans="2:12" s="160" customFormat="1" x14ac:dyDescent="0.2">
      <c r="B4888" s="161"/>
      <c r="D4888" s="161"/>
      <c r="E4888" s="161"/>
      <c r="H4888" s="162"/>
      <c r="J4888" s="162"/>
      <c r="K4888" s="163"/>
      <c r="L4888" s="164"/>
    </row>
    <row r="4889" spans="2:12" s="160" customFormat="1" x14ac:dyDescent="0.2">
      <c r="B4889" s="161"/>
      <c r="D4889" s="161"/>
      <c r="E4889" s="161"/>
      <c r="H4889" s="162"/>
      <c r="J4889" s="162"/>
      <c r="K4889" s="163"/>
      <c r="L4889" s="164"/>
    </row>
    <row r="4890" spans="2:12" s="160" customFormat="1" x14ac:dyDescent="0.2">
      <c r="B4890" s="161"/>
      <c r="D4890" s="161"/>
      <c r="E4890" s="161"/>
      <c r="H4890" s="162"/>
      <c r="J4890" s="162"/>
      <c r="K4890" s="163"/>
      <c r="L4890" s="164"/>
    </row>
    <row r="4891" spans="2:12" s="160" customFormat="1" x14ac:dyDescent="0.2">
      <c r="B4891" s="161"/>
      <c r="D4891" s="161"/>
      <c r="E4891" s="161"/>
      <c r="H4891" s="162"/>
      <c r="J4891" s="162"/>
      <c r="K4891" s="163"/>
      <c r="L4891" s="164"/>
    </row>
    <row r="4892" spans="2:12" s="160" customFormat="1" x14ac:dyDescent="0.2">
      <c r="B4892" s="161"/>
      <c r="D4892" s="161"/>
      <c r="E4892" s="161"/>
      <c r="H4892" s="162"/>
      <c r="J4892" s="162"/>
      <c r="K4892" s="163"/>
      <c r="L4892" s="164"/>
    </row>
    <row r="4893" spans="2:12" s="160" customFormat="1" x14ac:dyDescent="0.2">
      <c r="B4893" s="161"/>
      <c r="D4893" s="161"/>
      <c r="E4893" s="161"/>
      <c r="H4893" s="162"/>
      <c r="J4893" s="162"/>
      <c r="K4893" s="163"/>
      <c r="L4893" s="164"/>
    </row>
    <row r="4894" spans="2:12" s="160" customFormat="1" x14ac:dyDescent="0.2">
      <c r="B4894" s="161"/>
      <c r="D4894" s="161"/>
      <c r="E4894" s="161"/>
      <c r="H4894" s="162"/>
      <c r="J4894" s="162"/>
      <c r="K4894" s="163"/>
      <c r="L4894" s="164"/>
    </row>
    <row r="4895" spans="2:12" s="160" customFormat="1" x14ac:dyDescent="0.2">
      <c r="B4895" s="161"/>
      <c r="D4895" s="161"/>
      <c r="E4895" s="161"/>
      <c r="H4895" s="162"/>
      <c r="J4895" s="162"/>
      <c r="K4895" s="163"/>
      <c r="L4895" s="164"/>
    </row>
    <row r="4896" spans="2:12" s="160" customFormat="1" x14ac:dyDescent="0.2">
      <c r="B4896" s="161"/>
      <c r="D4896" s="161"/>
      <c r="E4896" s="161"/>
      <c r="H4896" s="162"/>
      <c r="J4896" s="162"/>
      <c r="K4896" s="163"/>
      <c r="L4896" s="164"/>
    </row>
    <row r="4897" spans="2:12" s="160" customFormat="1" x14ac:dyDescent="0.2">
      <c r="B4897" s="161"/>
      <c r="D4897" s="161"/>
      <c r="E4897" s="161"/>
      <c r="H4897" s="162"/>
      <c r="J4897" s="162"/>
      <c r="K4897" s="163"/>
      <c r="L4897" s="164"/>
    </row>
    <row r="4898" spans="2:12" s="160" customFormat="1" x14ac:dyDescent="0.2">
      <c r="B4898" s="161"/>
      <c r="D4898" s="161"/>
      <c r="E4898" s="161"/>
      <c r="H4898" s="162"/>
      <c r="J4898" s="162"/>
      <c r="K4898" s="163"/>
      <c r="L4898" s="164"/>
    </row>
    <row r="4899" spans="2:12" s="160" customFormat="1" x14ac:dyDescent="0.2">
      <c r="B4899" s="161"/>
      <c r="D4899" s="161"/>
      <c r="E4899" s="161"/>
      <c r="H4899" s="162"/>
      <c r="J4899" s="162"/>
      <c r="K4899" s="163"/>
      <c r="L4899" s="164"/>
    </row>
    <row r="4900" spans="2:12" s="160" customFormat="1" x14ac:dyDescent="0.2">
      <c r="B4900" s="161"/>
      <c r="D4900" s="161"/>
      <c r="E4900" s="161"/>
      <c r="H4900" s="162"/>
      <c r="J4900" s="162"/>
      <c r="K4900" s="163"/>
      <c r="L4900" s="164"/>
    </row>
    <row r="4901" spans="2:12" s="160" customFormat="1" x14ac:dyDescent="0.2">
      <c r="B4901" s="161"/>
      <c r="D4901" s="161"/>
      <c r="E4901" s="161"/>
      <c r="H4901" s="162"/>
      <c r="J4901" s="162"/>
      <c r="K4901" s="163"/>
      <c r="L4901" s="164"/>
    </row>
    <row r="4902" spans="2:12" s="160" customFormat="1" x14ac:dyDescent="0.2">
      <c r="B4902" s="161"/>
      <c r="D4902" s="161"/>
      <c r="E4902" s="161"/>
      <c r="H4902" s="162"/>
      <c r="J4902" s="162"/>
      <c r="K4902" s="163"/>
      <c r="L4902" s="164"/>
    </row>
    <row r="4903" spans="2:12" s="160" customFormat="1" x14ac:dyDescent="0.2">
      <c r="B4903" s="161"/>
      <c r="D4903" s="161"/>
      <c r="E4903" s="161"/>
      <c r="H4903" s="162"/>
      <c r="J4903" s="162"/>
      <c r="K4903" s="163"/>
      <c r="L4903" s="164"/>
    </row>
    <row r="4904" spans="2:12" s="160" customFormat="1" x14ac:dyDescent="0.2">
      <c r="B4904" s="161"/>
      <c r="D4904" s="161"/>
      <c r="E4904" s="161"/>
      <c r="H4904" s="162"/>
      <c r="J4904" s="162"/>
      <c r="K4904" s="163"/>
      <c r="L4904" s="164"/>
    </row>
    <row r="4905" spans="2:12" s="160" customFormat="1" x14ac:dyDescent="0.2">
      <c r="B4905" s="161"/>
      <c r="D4905" s="161"/>
      <c r="E4905" s="161"/>
      <c r="H4905" s="162"/>
      <c r="J4905" s="162"/>
      <c r="K4905" s="163"/>
      <c r="L4905" s="164"/>
    </row>
    <row r="4906" spans="2:12" s="160" customFormat="1" x14ac:dyDescent="0.2">
      <c r="B4906" s="161"/>
      <c r="D4906" s="161"/>
      <c r="E4906" s="161"/>
      <c r="H4906" s="162"/>
      <c r="J4906" s="162"/>
      <c r="K4906" s="163"/>
      <c r="L4906" s="164"/>
    </row>
    <row r="4907" spans="2:12" s="160" customFormat="1" x14ac:dyDescent="0.2">
      <c r="B4907" s="161"/>
      <c r="D4907" s="161"/>
      <c r="E4907" s="161"/>
      <c r="H4907" s="162"/>
      <c r="J4907" s="162"/>
      <c r="K4907" s="163"/>
      <c r="L4907" s="164"/>
    </row>
    <row r="4908" spans="2:12" s="160" customFormat="1" x14ac:dyDescent="0.2">
      <c r="B4908" s="161"/>
      <c r="D4908" s="161"/>
      <c r="E4908" s="161"/>
      <c r="H4908" s="162"/>
      <c r="J4908" s="162"/>
      <c r="K4908" s="163"/>
      <c r="L4908" s="164"/>
    </row>
    <row r="4909" spans="2:12" s="160" customFormat="1" x14ac:dyDescent="0.2">
      <c r="B4909" s="161"/>
      <c r="D4909" s="161"/>
      <c r="E4909" s="161"/>
      <c r="H4909" s="162"/>
      <c r="J4909" s="162"/>
      <c r="K4909" s="163"/>
      <c r="L4909" s="164"/>
    </row>
    <row r="4910" spans="2:12" s="160" customFormat="1" x14ac:dyDescent="0.2">
      <c r="B4910" s="161"/>
      <c r="D4910" s="161"/>
      <c r="E4910" s="161"/>
      <c r="H4910" s="162"/>
      <c r="J4910" s="162"/>
      <c r="K4910" s="163"/>
      <c r="L4910" s="164"/>
    </row>
    <row r="4911" spans="2:12" s="160" customFormat="1" x14ac:dyDescent="0.2">
      <c r="B4911" s="161"/>
      <c r="D4911" s="161"/>
      <c r="E4911" s="161"/>
      <c r="H4911" s="162"/>
      <c r="J4911" s="162"/>
      <c r="K4911" s="163"/>
      <c r="L4911" s="164"/>
    </row>
    <row r="4912" spans="2:12" s="160" customFormat="1" x14ac:dyDescent="0.2">
      <c r="B4912" s="161"/>
      <c r="D4912" s="161"/>
      <c r="E4912" s="161"/>
      <c r="H4912" s="162"/>
      <c r="J4912" s="162"/>
      <c r="K4912" s="163"/>
      <c r="L4912" s="164"/>
    </row>
    <row r="4913" spans="2:12" s="160" customFormat="1" x14ac:dyDescent="0.2">
      <c r="B4913" s="161"/>
      <c r="D4913" s="161"/>
      <c r="E4913" s="161"/>
      <c r="H4913" s="162"/>
      <c r="J4913" s="162"/>
      <c r="K4913" s="163"/>
      <c r="L4913" s="164"/>
    </row>
    <row r="4914" spans="2:12" s="160" customFormat="1" x14ac:dyDescent="0.2">
      <c r="B4914" s="161"/>
      <c r="D4914" s="161"/>
      <c r="E4914" s="161"/>
      <c r="H4914" s="162"/>
      <c r="J4914" s="162"/>
      <c r="K4914" s="163"/>
      <c r="L4914" s="164"/>
    </row>
    <row r="4915" spans="2:12" s="160" customFormat="1" x14ac:dyDescent="0.2">
      <c r="B4915" s="161"/>
      <c r="D4915" s="161"/>
      <c r="E4915" s="161"/>
      <c r="H4915" s="162"/>
      <c r="J4915" s="162"/>
      <c r="K4915" s="163"/>
      <c r="L4915" s="164"/>
    </row>
    <row r="4916" spans="2:12" s="160" customFormat="1" x14ac:dyDescent="0.2">
      <c r="B4916" s="161"/>
      <c r="D4916" s="161"/>
      <c r="E4916" s="161"/>
      <c r="H4916" s="162"/>
      <c r="J4916" s="162"/>
      <c r="K4916" s="163"/>
      <c r="L4916" s="164"/>
    </row>
    <row r="4917" spans="2:12" s="160" customFormat="1" x14ac:dyDescent="0.2">
      <c r="B4917" s="161"/>
      <c r="D4917" s="161"/>
      <c r="E4917" s="161"/>
      <c r="H4917" s="162"/>
      <c r="J4917" s="162"/>
      <c r="K4917" s="163"/>
      <c r="L4917" s="164"/>
    </row>
    <row r="4918" spans="2:12" s="160" customFormat="1" x14ac:dyDescent="0.2">
      <c r="B4918" s="161"/>
      <c r="D4918" s="161"/>
      <c r="E4918" s="161"/>
      <c r="H4918" s="162"/>
      <c r="J4918" s="162"/>
      <c r="K4918" s="163"/>
      <c r="L4918" s="164"/>
    </row>
    <row r="4919" spans="2:12" s="160" customFormat="1" x14ac:dyDescent="0.2">
      <c r="B4919" s="161"/>
      <c r="D4919" s="161"/>
      <c r="E4919" s="161"/>
      <c r="H4919" s="162"/>
      <c r="J4919" s="162"/>
      <c r="K4919" s="163"/>
      <c r="L4919" s="164"/>
    </row>
    <row r="4920" spans="2:12" s="160" customFormat="1" x14ac:dyDescent="0.2">
      <c r="B4920" s="161"/>
      <c r="D4920" s="161"/>
      <c r="E4920" s="161"/>
      <c r="H4920" s="162"/>
      <c r="J4920" s="162"/>
      <c r="K4920" s="163"/>
      <c r="L4920" s="164"/>
    </row>
    <row r="4921" spans="2:12" s="160" customFormat="1" x14ac:dyDescent="0.2">
      <c r="B4921" s="161"/>
      <c r="D4921" s="161"/>
      <c r="E4921" s="161"/>
      <c r="H4921" s="162"/>
      <c r="J4921" s="162"/>
      <c r="K4921" s="163"/>
      <c r="L4921" s="164"/>
    </row>
    <row r="4922" spans="2:12" s="160" customFormat="1" x14ac:dyDescent="0.2">
      <c r="B4922" s="161"/>
      <c r="D4922" s="161"/>
      <c r="E4922" s="161"/>
      <c r="H4922" s="162"/>
      <c r="J4922" s="162"/>
      <c r="K4922" s="163"/>
      <c r="L4922" s="164"/>
    </row>
    <row r="4923" spans="2:12" s="160" customFormat="1" x14ac:dyDescent="0.2">
      <c r="B4923" s="161"/>
      <c r="D4923" s="161"/>
      <c r="E4923" s="161"/>
      <c r="H4923" s="162"/>
      <c r="J4923" s="162"/>
      <c r="K4923" s="163"/>
      <c r="L4923" s="164"/>
    </row>
    <row r="4924" spans="2:12" s="160" customFormat="1" x14ac:dyDescent="0.2">
      <c r="B4924" s="161"/>
      <c r="D4924" s="161"/>
      <c r="E4924" s="161"/>
      <c r="H4924" s="162"/>
      <c r="J4924" s="162"/>
      <c r="K4924" s="163"/>
      <c r="L4924" s="164"/>
    </row>
    <row r="4925" spans="2:12" s="160" customFormat="1" x14ac:dyDescent="0.2">
      <c r="B4925" s="161"/>
      <c r="D4925" s="161"/>
      <c r="E4925" s="161"/>
      <c r="H4925" s="162"/>
      <c r="J4925" s="162"/>
      <c r="K4925" s="163"/>
      <c r="L4925" s="164"/>
    </row>
    <row r="4926" spans="2:12" s="160" customFormat="1" x14ac:dyDescent="0.2">
      <c r="B4926" s="161"/>
      <c r="D4926" s="161"/>
      <c r="E4926" s="161"/>
      <c r="H4926" s="162"/>
      <c r="J4926" s="162"/>
      <c r="K4926" s="163"/>
      <c r="L4926" s="164"/>
    </row>
    <row r="4927" spans="2:12" s="160" customFormat="1" x14ac:dyDescent="0.2">
      <c r="B4927" s="161"/>
      <c r="D4927" s="161"/>
      <c r="E4927" s="161"/>
      <c r="H4927" s="162"/>
      <c r="J4927" s="162"/>
      <c r="K4927" s="163"/>
      <c r="L4927" s="164"/>
    </row>
    <row r="4928" spans="2:12" s="160" customFormat="1" x14ac:dyDescent="0.2">
      <c r="B4928" s="161"/>
      <c r="D4928" s="161"/>
      <c r="E4928" s="161"/>
      <c r="H4928" s="162"/>
      <c r="J4928" s="162"/>
      <c r="K4928" s="163"/>
      <c r="L4928" s="164"/>
    </row>
    <row r="4929" spans="2:12" s="160" customFormat="1" x14ac:dyDescent="0.2">
      <c r="B4929" s="161"/>
      <c r="D4929" s="161"/>
      <c r="E4929" s="161"/>
      <c r="H4929" s="162"/>
      <c r="J4929" s="162"/>
      <c r="K4929" s="163"/>
      <c r="L4929" s="164"/>
    </row>
    <row r="4930" spans="2:12" s="160" customFormat="1" x14ac:dyDescent="0.2">
      <c r="B4930" s="161"/>
      <c r="D4930" s="161"/>
      <c r="E4930" s="161"/>
      <c r="H4930" s="162"/>
      <c r="J4930" s="162"/>
      <c r="K4930" s="163"/>
      <c r="L4930" s="164"/>
    </row>
    <row r="4931" spans="2:12" s="160" customFormat="1" x14ac:dyDescent="0.2">
      <c r="B4931" s="161"/>
      <c r="D4931" s="161"/>
      <c r="E4931" s="161"/>
      <c r="H4931" s="162"/>
      <c r="J4931" s="162"/>
      <c r="K4931" s="163"/>
      <c r="L4931" s="164"/>
    </row>
    <row r="4932" spans="2:12" s="160" customFormat="1" x14ac:dyDescent="0.2">
      <c r="B4932" s="161"/>
      <c r="D4932" s="161"/>
      <c r="E4932" s="161"/>
      <c r="H4932" s="162"/>
      <c r="J4932" s="162"/>
      <c r="K4932" s="163"/>
      <c r="L4932" s="164"/>
    </row>
    <row r="4933" spans="2:12" s="160" customFormat="1" x14ac:dyDescent="0.2">
      <c r="B4933" s="161"/>
      <c r="D4933" s="161"/>
      <c r="E4933" s="161"/>
      <c r="H4933" s="162"/>
      <c r="J4933" s="162"/>
      <c r="K4933" s="163"/>
      <c r="L4933" s="164"/>
    </row>
    <row r="4934" spans="2:12" s="160" customFormat="1" x14ac:dyDescent="0.2">
      <c r="B4934" s="161"/>
      <c r="D4934" s="161"/>
      <c r="E4934" s="161"/>
      <c r="H4934" s="162"/>
      <c r="J4934" s="162"/>
      <c r="K4934" s="163"/>
      <c r="L4934" s="164"/>
    </row>
    <row r="4935" spans="2:12" s="160" customFormat="1" x14ac:dyDescent="0.2">
      <c r="B4935" s="161"/>
      <c r="D4935" s="161"/>
      <c r="E4935" s="161"/>
      <c r="H4935" s="162"/>
      <c r="J4935" s="162"/>
      <c r="K4935" s="163"/>
      <c r="L4935" s="164"/>
    </row>
    <row r="4936" spans="2:12" s="160" customFormat="1" x14ac:dyDescent="0.2">
      <c r="B4936" s="161"/>
      <c r="D4936" s="161"/>
      <c r="E4936" s="161"/>
      <c r="H4936" s="162"/>
      <c r="J4936" s="162"/>
      <c r="K4936" s="163"/>
      <c r="L4936" s="164"/>
    </row>
    <row r="4937" spans="2:12" s="160" customFormat="1" x14ac:dyDescent="0.2">
      <c r="B4937" s="161"/>
      <c r="D4937" s="161"/>
      <c r="E4937" s="161"/>
      <c r="H4937" s="162"/>
      <c r="J4937" s="162"/>
      <c r="K4937" s="163"/>
      <c r="L4937" s="164"/>
    </row>
    <row r="4938" spans="2:12" s="160" customFormat="1" x14ac:dyDescent="0.2">
      <c r="B4938" s="161"/>
      <c r="D4938" s="161"/>
      <c r="E4938" s="161"/>
      <c r="H4938" s="162"/>
      <c r="J4938" s="162"/>
      <c r="K4938" s="163"/>
      <c r="L4938" s="164"/>
    </row>
    <row r="4939" spans="2:12" s="160" customFormat="1" x14ac:dyDescent="0.2">
      <c r="B4939" s="161"/>
      <c r="D4939" s="161"/>
      <c r="E4939" s="161"/>
      <c r="H4939" s="162"/>
      <c r="J4939" s="162"/>
      <c r="K4939" s="163"/>
      <c r="L4939" s="164"/>
    </row>
    <row r="4940" spans="2:12" s="160" customFormat="1" x14ac:dyDescent="0.2">
      <c r="B4940" s="161"/>
      <c r="D4940" s="161"/>
      <c r="E4940" s="161"/>
      <c r="H4940" s="162"/>
      <c r="J4940" s="162"/>
      <c r="K4940" s="163"/>
      <c r="L4940" s="164"/>
    </row>
    <row r="4941" spans="2:12" s="160" customFormat="1" x14ac:dyDescent="0.2">
      <c r="B4941" s="161"/>
      <c r="D4941" s="161"/>
      <c r="E4941" s="161"/>
      <c r="H4941" s="162"/>
      <c r="J4941" s="162"/>
      <c r="K4941" s="163"/>
      <c r="L4941" s="164"/>
    </row>
    <row r="4942" spans="2:12" s="160" customFormat="1" x14ac:dyDescent="0.2">
      <c r="B4942" s="161"/>
      <c r="D4942" s="161"/>
      <c r="E4942" s="161"/>
      <c r="H4942" s="162"/>
      <c r="J4942" s="162"/>
      <c r="K4942" s="163"/>
      <c r="L4942" s="164"/>
    </row>
    <row r="4943" spans="2:12" s="160" customFormat="1" x14ac:dyDescent="0.2">
      <c r="B4943" s="161"/>
      <c r="D4943" s="161"/>
      <c r="E4943" s="161"/>
      <c r="H4943" s="162"/>
      <c r="J4943" s="162"/>
      <c r="K4943" s="163"/>
      <c r="L4943" s="164"/>
    </row>
    <row r="4944" spans="2:12" s="160" customFormat="1" x14ac:dyDescent="0.2">
      <c r="B4944" s="161"/>
      <c r="D4944" s="161"/>
      <c r="E4944" s="161"/>
      <c r="H4944" s="162"/>
      <c r="J4944" s="162"/>
      <c r="K4944" s="163"/>
      <c r="L4944" s="164"/>
    </row>
    <row r="4945" spans="2:12" s="160" customFormat="1" x14ac:dyDescent="0.2">
      <c r="B4945" s="161"/>
      <c r="D4945" s="161"/>
      <c r="E4945" s="161"/>
      <c r="H4945" s="162"/>
      <c r="J4945" s="162"/>
      <c r="K4945" s="163"/>
      <c r="L4945" s="164"/>
    </row>
    <row r="4946" spans="2:12" s="160" customFormat="1" x14ac:dyDescent="0.2">
      <c r="B4946" s="161"/>
      <c r="D4946" s="161"/>
      <c r="E4946" s="161"/>
      <c r="H4946" s="162"/>
      <c r="J4946" s="162"/>
      <c r="K4946" s="163"/>
      <c r="L4946" s="164"/>
    </row>
    <row r="4947" spans="2:12" s="160" customFormat="1" x14ac:dyDescent="0.2">
      <c r="B4947" s="161"/>
      <c r="D4947" s="161"/>
      <c r="E4947" s="161"/>
      <c r="H4947" s="162"/>
      <c r="J4947" s="162"/>
      <c r="K4947" s="163"/>
      <c r="L4947" s="164"/>
    </row>
    <row r="4948" spans="2:12" s="160" customFormat="1" x14ac:dyDescent="0.2">
      <c r="B4948" s="161"/>
      <c r="D4948" s="161"/>
      <c r="E4948" s="161"/>
      <c r="H4948" s="162"/>
      <c r="J4948" s="162"/>
      <c r="K4948" s="163"/>
      <c r="L4948" s="164"/>
    </row>
    <row r="4949" spans="2:12" s="160" customFormat="1" x14ac:dyDescent="0.2">
      <c r="B4949" s="161"/>
      <c r="D4949" s="161"/>
      <c r="E4949" s="161"/>
      <c r="H4949" s="162"/>
      <c r="J4949" s="162"/>
      <c r="K4949" s="163"/>
      <c r="L4949" s="164"/>
    </row>
    <row r="4950" spans="2:12" s="160" customFormat="1" x14ac:dyDescent="0.2">
      <c r="B4950" s="161"/>
      <c r="D4950" s="161"/>
      <c r="E4950" s="161"/>
      <c r="H4950" s="162"/>
      <c r="J4950" s="162"/>
      <c r="K4950" s="163"/>
      <c r="L4950" s="164"/>
    </row>
    <row r="4951" spans="2:12" s="160" customFormat="1" x14ac:dyDescent="0.2">
      <c r="B4951" s="161"/>
      <c r="D4951" s="161"/>
      <c r="E4951" s="161"/>
      <c r="H4951" s="162"/>
      <c r="J4951" s="162"/>
      <c r="K4951" s="163"/>
      <c r="L4951" s="164"/>
    </row>
    <row r="4952" spans="2:12" s="160" customFormat="1" x14ac:dyDescent="0.2">
      <c r="B4952" s="161"/>
      <c r="D4952" s="161"/>
      <c r="E4952" s="161"/>
      <c r="H4952" s="162"/>
      <c r="J4952" s="162"/>
      <c r="K4952" s="163"/>
      <c r="L4952" s="164"/>
    </row>
    <row r="4953" spans="2:12" s="160" customFormat="1" x14ac:dyDescent="0.2">
      <c r="B4953" s="161"/>
      <c r="D4953" s="161"/>
      <c r="E4953" s="161"/>
      <c r="H4953" s="162"/>
      <c r="J4953" s="162"/>
      <c r="K4953" s="163"/>
      <c r="L4953" s="164"/>
    </row>
    <row r="4954" spans="2:12" s="160" customFormat="1" x14ac:dyDescent="0.2">
      <c r="B4954" s="161"/>
      <c r="D4954" s="161"/>
      <c r="E4954" s="161"/>
      <c r="H4954" s="162"/>
      <c r="J4954" s="162"/>
      <c r="K4954" s="163"/>
      <c r="L4954" s="164"/>
    </row>
    <row r="4955" spans="2:12" s="160" customFormat="1" x14ac:dyDescent="0.2">
      <c r="B4955" s="161"/>
      <c r="D4955" s="161"/>
      <c r="E4955" s="161"/>
      <c r="H4955" s="162"/>
      <c r="J4955" s="162"/>
      <c r="K4955" s="163"/>
      <c r="L4955" s="164"/>
    </row>
    <row r="4956" spans="2:12" s="160" customFormat="1" x14ac:dyDescent="0.2">
      <c r="B4956" s="161"/>
      <c r="D4956" s="161"/>
      <c r="E4956" s="161"/>
      <c r="H4956" s="162"/>
      <c r="J4956" s="162"/>
      <c r="K4956" s="163"/>
      <c r="L4956" s="164"/>
    </row>
    <row r="4957" spans="2:12" s="160" customFormat="1" x14ac:dyDescent="0.2">
      <c r="B4957" s="161"/>
      <c r="D4957" s="161"/>
      <c r="E4957" s="161"/>
      <c r="H4957" s="162"/>
      <c r="J4957" s="162"/>
      <c r="K4957" s="163"/>
      <c r="L4957" s="164"/>
    </row>
    <row r="4958" spans="2:12" s="160" customFormat="1" x14ac:dyDescent="0.2">
      <c r="B4958" s="161"/>
      <c r="D4958" s="161"/>
      <c r="E4958" s="161"/>
      <c r="H4958" s="162"/>
      <c r="J4958" s="162"/>
      <c r="K4958" s="163"/>
      <c r="L4958" s="164"/>
    </row>
    <row r="4959" spans="2:12" s="160" customFormat="1" x14ac:dyDescent="0.2">
      <c r="B4959" s="161"/>
      <c r="D4959" s="161"/>
      <c r="E4959" s="161"/>
      <c r="H4959" s="162"/>
      <c r="J4959" s="162"/>
      <c r="K4959" s="163"/>
      <c r="L4959" s="164"/>
    </row>
    <row r="4960" spans="2:12" s="160" customFormat="1" x14ac:dyDescent="0.2">
      <c r="B4960" s="161"/>
      <c r="D4960" s="161"/>
      <c r="E4960" s="161"/>
      <c r="H4960" s="162"/>
      <c r="J4960" s="162"/>
      <c r="K4960" s="163"/>
      <c r="L4960" s="164"/>
    </row>
    <row r="4961" spans="2:12" s="160" customFormat="1" x14ac:dyDescent="0.2">
      <c r="B4961" s="161"/>
      <c r="D4961" s="161"/>
      <c r="E4961" s="161"/>
      <c r="H4961" s="162"/>
      <c r="J4961" s="162"/>
      <c r="K4961" s="163"/>
      <c r="L4961" s="164"/>
    </row>
    <row r="4962" spans="2:12" s="160" customFormat="1" x14ac:dyDescent="0.2">
      <c r="B4962" s="161"/>
      <c r="D4962" s="161"/>
      <c r="E4962" s="161"/>
      <c r="H4962" s="162"/>
      <c r="J4962" s="162"/>
      <c r="K4962" s="163"/>
      <c r="L4962" s="164"/>
    </row>
    <row r="4963" spans="2:12" s="160" customFormat="1" x14ac:dyDescent="0.2">
      <c r="B4963" s="161"/>
      <c r="D4963" s="161"/>
      <c r="E4963" s="161"/>
      <c r="H4963" s="162"/>
      <c r="J4963" s="162"/>
      <c r="K4963" s="163"/>
      <c r="L4963" s="164"/>
    </row>
    <row r="4964" spans="2:12" s="160" customFormat="1" x14ac:dyDescent="0.2">
      <c r="B4964" s="161"/>
      <c r="D4964" s="161"/>
      <c r="E4964" s="161"/>
      <c r="H4964" s="162"/>
      <c r="J4964" s="162"/>
      <c r="K4964" s="163"/>
      <c r="L4964" s="164"/>
    </row>
    <row r="4965" spans="2:12" s="160" customFormat="1" x14ac:dyDescent="0.2">
      <c r="B4965" s="161"/>
      <c r="D4965" s="161"/>
      <c r="E4965" s="161"/>
      <c r="H4965" s="162"/>
      <c r="J4965" s="162"/>
      <c r="K4965" s="163"/>
      <c r="L4965" s="164"/>
    </row>
    <row r="4966" spans="2:12" s="160" customFormat="1" x14ac:dyDescent="0.2">
      <c r="B4966" s="161"/>
      <c r="D4966" s="161"/>
      <c r="E4966" s="161"/>
      <c r="H4966" s="162"/>
      <c r="J4966" s="162"/>
      <c r="K4966" s="163"/>
      <c r="L4966" s="164"/>
    </row>
    <row r="4967" spans="2:12" s="160" customFormat="1" x14ac:dyDescent="0.2">
      <c r="B4967" s="161"/>
      <c r="D4967" s="161"/>
      <c r="E4967" s="161"/>
      <c r="H4967" s="162"/>
      <c r="J4967" s="162"/>
      <c r="K4967" s="163"/>
      <c r="L4967" s="164"/>
    </row>
    <row r="4968" spans="2:12" s="160" customFormat="1" x14ac:dyDescent="0.2">
      <c r="B4968" s="161"/>
      <c r="D4968" s="161"/>
      <c r="E4968" s="161"/>
      <c r="H4968" s="162"/>
      <c r="J4968" s="162"/>
      <c r="K4968" s="163"/>
      <c r="L4968" s="164"/>
    </row>
    <row r="4969" spans="2:12" s="160" customFormat="1" x14ac:dyDescent="0.2">
      <c r="B4969" s="161"/>
      <c r="D4969" s="161"/>
      <c r="E4969" s="161"/>
      <c r="H4969" s="162"/>
      <c r="J4969" s="162"/>
      <c r="K4969" s="163"/>
      <c r="L4969" s="164"/>
    </row>
    <row r="4970" spans="2:12" s="160" customFormat="1" x14ac:dyDescent="0.2">
      <c r="B4970" s="161"/>
      <c r="D4970" s="161"/>
      <c r="E4970" s="161"/>
      <c r="H4970" s="162"/>
      <c r="J4970" s="162"/>
      <c r="K4970" s="163"/>
      <c r="L4970" s="164"/>
    </row>
    <row r="4971" spans="2:12" s="160" customFormat="1" x14ac:dyDescent="0.2">
      <c r="B4971" s="161"/>
      <c r="D4971" s="161"/>
      <c r="E4971" s="161"/>
      <c r="H4971" s="162"/>
      <c r="J4971" s="162"/>
      <c r="K4971" s="163"/>
      <c r="L4971" s="164"/>
    </row>
    <row r="4972" spans="2:12" s="160" customFormat="1" x14ac:dyDescent="0.2">
      <c r="B4972" s="161"/>
      <c r="D4972" s="161"/>
      <c r="E4972" s="161"/>
      <c r="H4972" s="162"/>
      <c r="J4972" s="162"/>
      <c r="K4972" s="163"/>
      <c r="L4972" s="164"/>
    </row>
    <row r="4973" spans="2:12" s="160" customFormat="1" x14ac:dyDescent="0.2">
      <c r="B4973" s="161"/>
      <c r="D4973" s="161"/>
      <c r="E4973" s="161"/>
      <c r="H4973" s="162"/>
      <c r="J4973" s="162"/>
      <c r="K4973" s="163"/>
      <c r="L4973" s="164"/>
    </row>
    <row r="4974" spans="2:12" s="160" customFormat="1" x14ac:dyDescent="0.2">
      <c r="B4974" s="161"/>
      <c r="D4974" s="161"/>
      <c r="E4974" s="161"/>
      <c r="H4974" s="162"/>
      <c r="J4974" s="162"/>
      <c r="K4974" s="163"/>
      <c r="L4974" s="164"/>
    </row>
    <row r="4975" spans="2:12" s="160" customFormat="1" x14ac:dyDescent="0.2">
      <c r="B4975" s="161"/>
      <c r="D4975" s="161"/>
      <c r="E4975" s="161"/>
      <c r="H4975" s="162"/>
      <c r="J4975" s="162"/>
      <c r="K4975" s="163"/>
      <c r="L4975" s="164"/>
    </row>
    <row r="4976" spans="2:12" s="160" customFormat="1" x14ac:dyDescent="0.2">
      <c r="B4976" s="161"/>
      <c r="D4976" s="161"/>
      <c r="E4976" s="161"/>
      <c r="H4976" s="162"/>
      <c r="J4976" s="162"/>
      <c r="K4976" s="163"/>
      <c r="L4976" s="164"/>
    </row>
    <row r="4977" spans="2:12" s="160" customFormat="1" x14ac:dyDescent="0.2">
      <c r="B4977" s="161"/>
      <c r="D4977" s="161"/>
      <c r="E4977" s="161"/>
      <c r="H4977" s="162"/>
      <c r="J4977" s="162"/>
      <c r="K4977" s="163"/>
      <c r="L4977" s="164"/>
    </row>
    <row r="4978" spans="2:12" s="160" customFormat="1" x14ac:dyDescent="0.2">
      <c r="B4978" s="161"/>
      <c r="D4978" s="161"/>
      <c r="E4978" s="161"/>
      <c r="H4978" s="162"/>
      <c r="J4978" s="162"/>
      <c r="K4978" s="163"/>
      <c r="L4978" s="164"/>
    </row>
    <row r="4979" spans="2:12" s="160" customFormat="1" x14ac:dyDescent="0.2">
      <c r="B4979" s="161"/>
      <c r="D4979" s="161"/>
      <c r="E4979" s="161"/>
      <c r="H4979" s="162"/>
      <c r="J4979" s="162"/>
      <c r="K4979" s="163"/>
      <c r="L4979" s="164"/>
    </row>
    <row r="4980" spans="2:12" s="160" customFormat="1" x14ac:dyDescent="0.2">
      <c r="B4980" s="161"/>
      <c r="D4980" s="161"/>
      <c r="E4980" s="161"/>
      <c r="H4980" s="162"/>
      <c r="J4980" s="162"/>
      <c r="K4980" s="163"/>
      <c r="L4980" s="164"/>
    </row>
    <row r="4981" spans="2:12" s="160" customFormat="1" x14ac:dyDescent="0.2">
      <c r="B4981" s="161"/>
      <c r="D4981" s="161"/>
      <c r="E4981" s="161"/>
      <c r="H4981" s="162"/>
      <c r="J4981" s="162"/>
      <c r="K4981" s="163"/>
      <c r="L4981" s="164"/>
    </row>
    <row r="4982" spans="2:12" s="160" customFormat="1" x14ac:dyDescent="0.2">
      <c r="B4982" s="161"/>
      <c r="D4982" s="161"/>
      <c r="E4982" s="161"/>
      <c r="H4982" s="162"/>
      <c r="J4982" s="162"/>
      <c r="K4982" s="163"/>
      <c r="L4982" s="164"/>
    </row>
    <row r="4983" spans="2:12" s="160" customFormat="1" x14ac:dyDescent="0.2">
      <c r="B4983" s="161"/>
      <c r="D4983" s="161"/>
      <c r="E4983" s="161"/>
      <c r="H4983" s="162"/>
      <c r="J4983" s="162"/>
      <c r="K4983" s="163"/>
      <c r="L4983" s="164"/>
    </row>
    <row r="4984" spans="2:12" s="160" customFormat="1" x14ac:dyDescent="0.2">
      <c r="B4984" s="161"/>
      <c r="D4984" s="161"/>
      <c r="E4984" s="161"/>
      <c r="H4984" s="162"/>
      <c r="J4984" s="162"/>
      <c r="K4984" s="163"/>
      <c r="L4984" s="164"/>
    </row>
    <row r="4985" spans="2:12" s="160" customFormat="1" x14ac:dyDescent="0.2">
      <c r="B4985" s="161"/>
      <c r="D4985" s="161"/>
      <c r="E4985" s="161"/>
      <c r="H4985" s="162"/>
      <c r="J4985" s="162"/>
      <c r="K4985" s="163"/>
      <c r="L4985" s="164"/>
    </row>
    <row r="4986" spans="2:12" s="160" customFormat="1" x14ac:dyDescent="0.2">
      <c r="B4986" s="161"/>
      <c r="D4986" s="161"/>
      <c r="E4986" s="161"/>
      <c r="H4986" s="162"/>
      <c r="J4986" s="162"/>
      <c r="K4986" s="163"/>
      <c r="L4986" s="164"/>
    </row>
    <row r="4987" spans="2:12" s="160" customFormat="1" x14ac:dyDescent="0.2">
      <c r="B4987" s="161"/>
      <c r="D4987" s="161"/>
      <c r="E4987" s="161"/>
      <c r="H4987" s="162"/>
      <c r="J4987" s="162"/>
      <c r="K4987" s="163"/>
      <c r="L4987" s="164"/>
    </row>
    <row r="4988" spans="2:12" s="160" customFormat="1" x14ac:dyDescent="0.2">
      <c r="B4988" s="161"/>
      <c r="D4988" s="161"/>
      <c r="E4988" s="161"/>
      <c r="H4988" s="162"/>
      <c r="J4988" s="162"/>
      <c r="K4988" s="163"/>
      <c r="L4988" s="164"/>
    </row>
    <row r="4989" spans="2:12" s="160" customFormat="1" x14ac:dyDescent="0.2">
      <c r="B4989" s="161"/>
      <c r="D4989" s="161"/>
      <c r="E4989" s="161"/>
      <c r="H4989" s="162"/>
      <c r="J4989" s="162"/>
      <c r="K4989" s="163"/>
      <c r="L4989" s="164"/>
    </row>
    <row r="4990" spans="2:12" s="160" customFormat="1" x14ac:dyDescent="0.2">
      <c r="B4990" s="161"/>
      <c r="D4990" s="161"/>
      <c r="E4990" s="161"/>
      <c r="H4990" s="162"/>
      <c r="J4990" s="162"/>
      <c r="K4990" s="163"/>
      <c r="L4990" s="164"/>
    </row>
    <row r="4991" spans="2:12" s="160" customFormat="1" x14ac:dyDescent="0.2">
      <c r="B4991" s="161"/>
      <c r="D4991" s="161"/>
      <c r="E4991" s="161"/>
      <c r="H4991" s="162"/>
      <c r="J4991" s="162"/>
      <c r="K4991" s="163"/>
      <c r="L4991" s="164"/>
    </row>
    <row r="4992" spans="2:12" s="160" customFormat="1" x14ac:dyDescent="0.2">
      <c r="B4992" s="161"/>
      <c r="D4992" s="161"/>
      <c r="E4992" s="161"/>
      <c r="H4992" s="162"/>
      <c r="J4992" s="162"/>
      <c r="K4992" s="163"/>
      <c r="L4992" s="164"/>
    </row>
    <row r="4993" spans="2:12" s="160" customFormat="1" x14ac:dyDescent="0.2">
      <c r="B4993" s="161"/>
      <c r="D4993" s="161"/>
      <c r="E4993" s="161"/>
      <c r="H4993" s="162"/>
      <c r="J4993" s="162"/>
      <c r="K4993" s="163"/>
      <c r="L4993" s="164"/>
    </row>
    <row r="4994" spans="2:12" s="160" customFormat="1" x14ac:dyDescent="0.2">
      <c r="B4994" s="161"/>
      <c r="D4994" s="161"/>
      <c r="E4994" s="161"/>
      <c r="H4994" s="162"/>
      <c r="J4994" s="162"/>
      <c r="K4994" s="163"/>
      <c r="L4994" s="164"/>
    </row>
    <row r="4995" spans="2:12" s="160" customFormat="1" x14ac:dyDescent="0.2">
      <c r="B4995" s="161"/>
      <c r="D4995" s="161"/>
      <c r="E4995" s="161"/>
      <c r="H4995" s="162"/>
      <c r="J4995" s="162"/>
      <c r="K4995" s="163"/>
      <c r="L4995" s="164"/>
    </row>
    <row r="4996" spans="2:12" s="160" customFormat="1" x14ac:dyDescent="0.2">
      <c r="B4996" s="161"/>
      <c r="D4996" s="161"/>
      <c r="E4996" s="161"/>
      <c r="H4996" s="162"/>
      <c r="J4996" s="162"/>
      <c r="K4996" s="163"/>
      <c r="L4996" s="164"/>
    </row>
    <row r="4997" spans="2:12" s="160" customFormat="1" x14ac:dyDescent="0.2">
      <c r="B4997" s="161"/>
      <c r="D4997" s="161"/>
      <c r="E4997" s="161"/>
      <c r="H4997" s="162"/>
      <c r="J4997" s="162"/>
      <c r="K4997" s="163"/>
      <c r="L4997" s="164"/>
    </row>
    <row r="4998" spans="2:12" s="160" customFormat="1" x14ac:dyDescent="0.2">
      <c r="B4998" s="161"/>
      <c r="D4998" s="161"/>
      <c r="E4998" s="161"/>
      <c r="H4998" s="162"/>
      <c r="J4998" s="162"/>
      <c r="K4998" s="163"/>
      <c r="L4998" s="164"/>
    </row>
    <row r="4999" spans="2:12" s="160" customFormat="1" x14ac:dyDescent="0.2">
      <c r="B4999" s="161"/>
      <c r="D4999" s="161"/>
      <c r="E4999" s="161"/>
      <c r="H4999" s="162"/>
      <c r="J4999" s="162"/>
      <c r="K4999" s="163"/>
      <c r="L4999" s="164"/>
    </row>
    <row r="5000" spans="2:12" s="160" customFormat="1" x14ac:dyDescent="0.2">
      <c r="B5000" s="161"/>
      <c r="D5000" s="161"/>
      <c r="E5000" s="161"/>
      <c r="H5000" s="162"/>
      <c r="J5000" s="162"/>
      <c r="K5000" s="163"/>
      <c r="L5000" s="164"/>
    </row>
    <row r="5001" spans="2:12" s="160" customFormat="1" x14ac:dyDescent="0.2">
      <c r="B5001" s="161"/>
      <c r="D5001" s="161"/>
      <c r="E5001" s="161"/>
      <c r="H5001" s="162"/>
      <c r="J5001" s="162"/>
      <c r="K5001" s="163"/>
      <c r="L5001" s="164"/>
    </row>
    <row r="5002" spans="2:12" s="160" customFormat="1" x14ac:dyDescent="0.2">
      <c r="B5002" s="161"/>
      <c r="D5002" s="161"/>
      <c r="E5002" s="161"/>
      <c r="H5002" s="162"/>
      <c r="J5002" s="162"/>
      <c r="K5002" s="163"/>
      <c r="L5002" s="164"/>
    </row>
    <row r="5003" spans="2:12" s="160" customFormat="1" x14ac:dyDescent="0.2">
      <c r="B5003" s="161"/>
      <c r="D5003" s="161"/>
      <c r="E5003" s="161"/>
      <c r="H5003" s="162"/>
      <c r="J5003" s="162"/>
      <c r="K5003" s="163"/>
      <c r="L5003" s="164"/>
    </row>
    <row r="5004" spans="2:12" s="160" customFormat="1" x14ac:dyDescent="0.2">
      <c r="B5004" s="161"/>
      <c r="D5004" s="161"/>
      <c r="E5004" s="161"/>
      <c r="H5004" s="162"/>
      <c r="J5004" s="162"/>
      <c r="K5004" s="163"/>
      <c r="L5004" s="164"/>
    </row>
    <row r="5005" spans="2:12" s="160" customFormat="1" x14ac:dyDescent="0.2">
      <c r="B5005" s="161"/>
      <c r="D5005" s="161"/>
      <c r="E5005" s="161"/>
      <c r="H5005" s="162"/>
      <c r="J5005" s="162"/>
      <c r="K5005" s="163"/>
      <c r="L5005" s="164"/>
    </row>
    <row r="5006" spans="2:12" s="160" customFormat="1" x14ac:dyDescent="0.2">
      <c r="B5006" s="161"/>
      <c r="D5006" s="161"/>
      <c r="E5006" s="161"/>
      <c r="H5006" s="162"/>
      <c r="J5006" s="162"/>
      <c r="K5006" s="163"/>
      <c r="L5006" s="164"/>
    </row>
    <row r="5007" spans="2:12" s="160" customFormat="1" x14ac:dyDescent="0.2">
      <c r="B5007" s="161"/>
      <c r="D5007" s="161"/>
      <c r="E5007" s="161"/>
      <c r="H5007" s="162"/>
      <c r="J5007" s="162"/>
      <c r="K5007" s="163"/>
      <c r="L5007" s="164"/>
    </row>
    <row r="5008" spans="2:12" s="160" customFormat="1" x14ac:dyDescent="0.2">
      <c r="B5008" s="161"/>
      <c r="D5008" s="161"/>
      <c r="E5008" s="161"/>
      <c r="H5008" s="162"/>
      <c r="J5008" s="162"/>
      <c r="K5008" s="163"/>
      <c r="L5008" s="164"/>
    </row>
    <row r="5009" spans="2:12" s="160" customFormat="1" x14ac:dyDescent="0.2">
      <c r="B5009" s="161"/>
      <c r="D5009" s="161"/>
      <c r="E5009" s="161"/>
      <c r="H5009" s="162"/>
      <c r="J5009" s="162"/>
      <c r="K5009" s="163"/>
      <c r="L5009" s="164"/>
    </row>
    <row r="5010" spans="2:12" s="160" customFormat="1" x14ac:dyDescent="0.2">
      <c r="B5010" s="161"/>
      <c r="D5010" s="161"/>
      <c r="E5010" s="161"/>
      <c r="H5010" s="162"/>
      <c r="J5010" s="162"/>
      <c r="K5010" s="163"/>
      <c r="L5010" s="164"/>
    </row>
    <row r="5011" spans="2:12" s="160" customFormat="1" x14ac:dyDescent="0.2">
      <c r="B5011" s="161"/>
      <c r="D5011" s="161"/>
      <c r="E5011" s="161"/>
      <c r="H5011" s="162"/>
      <c r="J5011" s="162"/>
      <c r="K5011" s="163"/>
      <c r="L5011" s="164"/>
    </row>
    <row r="5012" spans="2:12" s="160" customFormat="1" x14ac:dyDescent="0.2">
      <c r="B5012" s="161"/>
      <c r="D5012" s="161"/>
      <c r="E5012" s="161"/>
      <c r="H5012" s="162"/>
      <c r="J5012" s="162"/>
      <c r="K5012" s="163"/>
      <c r="L5012" s="164"/>
    </row>
    <row r="5013" spans="2:12" s="160" customFormat="1" x14ac:dyDescent="0.2">
      <c r="B5013" s="161"/>
      <c r="D5013" s="161"/>
      <c r="E5013" s="161"/>
      <c r="H5013" s="162"/>
      <c r="J5013" s="162"/>
      <c r="K5013" s="163"/>
      <c r="L5013" s="164"/>
    </row>
    <row r="5014" spans="2:12" s="160" customFormat="1" x14ac:dyDescent="0.2">
      <c r="B5014" s="161"/>
      <c r="D5014" s="161"/>
      <c r="E5014" s="161"/>
      <c r="H5014" s="162"/>
      <c r="J5014" s="162"/>
      <c r="K5014" s="163"/>
      <c r="L5014" s="164"/>
    </row>
    <row r="5015" spans="2:12" s="160" customFormat="1" x14ac:dyDescent="0.2">
      <c r="B5015" s="161"/>
      <c r="D5015" s="161"/>
      <c r="E5015" s="161"/>
      <c r="H5015" s="162"/>
      <c r="J5015" s="162"/>
      <c r="K5015" s="163"/>
      <c r="L5015" s="164"/>
    </row>
    <row r="5016" spans="2:12" s="160" customFormat="1" x14ac:dyDescent="0.2">
      <c r="B5016" s="161"/>
      <c r="D5016" s="161"/>
      <c r="E5016" s="161"/>
      <c r="H5016" s="162"/>
      <c r="J5016" s="162"/>
      <c r="K5016" s="163"/>
      <c r="L5016" s="164"/>
    </row>
    <row r="5017" spans="2:12" s="160" customFormat="1" x14ac:dyDescent="0.2">
      <c r="B5017" s="161"/>
      <c r="D5017" s="161"/>
      <c r="E5017" s="161"/>
      <c r="H5017" s="162"/>
      <c r="J5017" s="162"/>
      <c r="K5017" s="163"/>
      <c r="L5017" s="164"/>
    </row>
    <row r="5018" spans="2:12" s="160" customFormat="1" x14ac:dyDescent="0.2">
      <c r="B5018" s="161"/>
      <c r="D5018" s="161"/>
      <c r="E5018" s="161"/>
      <c r="H5018" s="162"/>
      <c r="J5018" s="162"/>
      <c r="K5018" s="163"/>
      <c r="L5018" s="164"/>
    </row>
    <row r="5019" spans="2:12" s="160" customFormat="1" x14ac:dyDescent="0.2">
      <c r="B5019" s="161"/>
      <c r="D5019" s="161"/>
      <c r="E5019" s="161"/>
      <c r="H5019" s="162"/>
      <c r="J5019" s="162"/>
      <c r="K5019" s="163"/>
      <c r="L5019" s="164"/>
    </row>
    <row r="5020" spans="2:12" s="160" customFormat="1" x14ac:dyDescent="0.2">
      <c r="B5020" s="161"/>
      <c r="D5020" s="161"/>
      <c r="E5020" s="161"/>
      <c r="H5020" s="162"/>
      <c r="J5020" s="162"/>
      <c r="K5020" s="163"/>
      <c r="L5020" s="164"/>
    </row>
    <row r="5021" spans="2:12" s="160" customFormat="1" x14ac:dyDescent="0.2">
      <c r="B5021" s="161"/>
      <c r="D5021" s="161"/>
      <c r="E5021" s="161"/>
      <c r="H5021" s="162"/>
      <c r="J5021" s="162"/>
      <c r="K5021" s="163"/>
      <c r="L5021" s="164"/>
    </row>
    <row r="5022" spans="2:12" s="160" customFormat="1" x14ac:dyDescent="0.2">
      <c r="B5022" s="161"/>
      <c r="D5022" s="161"/>
      <c r="E5022" s="161"/>
      <c r="H5022" s="162"/>
      <c r="J5022" s="162"/>
      <c r="K5022" s="163"/>
      <c r="L5022" s="164"/>
    </row>
    <row r="5023" spans="2:12" s="160" customFormat="1" x14ac:dyDescent="0.2">
      <c r="B5023" s="161"/>
      <c r="D5023" s="161"/>
      <c r="E5023" s="161"/>
      <c r="H5023" s="162"/>
      <c r="J5023" s="162"/>
      <c r="K5023" s="163"/>
      <c r="L5023" s="164"/>
    </row>
    <row r="5024" spans="2:12" s="160" customFormat="1" x14ac:dyDescent="0.2">
      <c r="B5024" s="161"/>
      <c r="D5024" s="161"/>
      <c r="E5024" s="161"/>
      <c r="H5024" s="162"/>
      <c r="J5024" s="162"/>
      <c r="K5024" s="163"/>
      <c r="L5024" s="164"/>
    </row>
    <row r="5025" spans="2:12" s="160" customFormat="1" x14ac:dyDescent="0.2">
      <c r="B5025" s="161"/>
      <c r="D5025" s="161"/>
      <c r="E5025" s="161"/>
      <c r="H5025" s="162"/>
      <c r="J5025" s="162"/>
      <c r="K5025" s="163"/>
      <c r="L5025" s="164"/>
    </row>
    <row r="5026" spans="2:12" s="160" customFormat="1" x14ac:dyDescent="0.2">
      <c r="B5026" s="161"/>
      <c r="D5026" s="161"/>
      <c r="E5026" s="161"/>
      <c r="H5026" s="162"/>
      <c r="J5026" s="162"/>
      <c r="K5026" s="163"/>
      <c r="L5026" s="164"/>
    </row>
    <row r="5027" spans="2:12" s="160" customFormat="1" x14ac:dyDescent="0.2">
      <c r="B5027" s="161"/>
      <c r="D5027" s="161"/>
      <c r="E5027" s="161"/>
      <c r="H5027" s="162"/>
      <c r="J5027" s="162"/>
      <c r="K5027" s="163"/>
      <c r="L5027" s="164"/>
    </row>
    <row r="5028" spans="2:12" s="160" customFormat="1" x14ac:dyDescent="0.2">
      <c r="B5028" s="161"/>
      <c r="D5028" s="161"/>
      <c r="E5028" s="161"/>
      <c r="H5028" s="162"/>
      <c r="J5028" s="162"/>
      <c r="K5028" s="163"/>
      <c r="L5028" s="164"/>
    </row>
    <row r="5029" spans="2:12" s="160" customFormat="1" x14ac:dyDescent="0.2">
      <c r="B5029" s="161"/>
      <c r="D5029" s="161"/>
      <c r="E5029" s="161"/>
      <c r="H5029" s="162"/>
      <c r="J5029" s="162"/>
      <c r="K5029" s="163"/>
      <c r="L5029" s="164"/>
    </row>
    <row r="5030" spans="2:12" s="160" customFormat="1" x14ac:dyDescent="0.2">
      <c r="B5030" s="161"/>
      <c r="D5030" s="161"/>
      <c r="E5030" s="161"/>
      <c r="H5030" s="162"/>
      <c r="J5030" s="162"/>
      <c r="K5030" s="163"/>
      <c r="L5030" s="164"/>
    </row>
    <row r="5031" spans="2:12" s="160" customFormat="1" x14ac:dyDescent="0.2">
      <c r="B5031" s="161"/>
      <c r="D5031" s="161"/>
      <c r="E5031" s="161"/>
      <c r="H5031" s="162"/>
      <c r="J5031" s="162"/>
      <c r="K5031" s="163"/>
      <c r="L5031" s="164"/>
    </row>
    <row r="5032" spans="2:12" s="160" customFormat="1" x14ac:dyDescent="0.2">
      <c r="B5032" s="161"/>
      <c r="D5032" s="161"/>
      <c r="E5032" s="161"/>
      <c r="H5032" s="162"/>
      <c r="J5032" s="162"/>
      <c r="K5032" s="163"/>
      <c r="L5032" s="164"/>
    </row>
    <row r="5033" spans="2:12" s="160" customFormat="1" x14ac:dyDescent="0.2">
      <c r="B5033" s="161"/>
      <c r="D5033" s="161"/>
      <c r="E5033" s="161"/>
      <c r="H5033" s="162"/>
      <c r="J5033" s="162"/>
      <c r="K5033" s="163"/>
      <c r="L5033" s="164"/>
    </row>
    <row r="5034" spans="2:12" s="160" customFormat="1" x14ac:dyDescent="0.2">
      <c r="B5034" s="161"/>
      <c r="D5034" s="161"/>
      <c r="E5034" s="161"/>
      <c r="H5034" s="162"/>
      <c r="J5034" s="162"/>
      <c r="K5034" s="163"/>
      <c r="L5034" s="164"/>
    </row>
    <row r="5035" spans="2:12" s="160" customFormat="1" x14ac:dyDescent="0.2">
      <c r="B5035" s="161"/>
      <c r="D5035" s="161"/>
      <c r="E5035" s="161"/>
      <c r="H5035" s="162"/>
      <c r="J5035" s="162"/>
      <c r="K5035" s="163"/>
      <c r="L5035" s="164"/>
    </row>
    <row r="5036" spans="2:12" s="160" customFormat="1" x14ac:dyDescent="0.2">
      <c r="B5036" s="161"/>
      <c r="D5036" s="161"/>
      <c r="E5036" s="161"/>
      <c r="H5036" s="162"/>
      <c r="J5036" s="162"/>
      <c r="K5036" s="163"/>
      <c r="L5036" s="164"/>
    </row>
    <row r="5037" spans="2:12" s="160" customFormat="1" x14ac:dyDescent="0.2">
      <c r="B5037" s="161"/>
      <c r="D5037" s="161"/>
      <c r="E5037" s="161"/>
      <c r="H5037" s="162"/>
      <c r="J5037" s="162"/>
      <c r="K5037" s="163"/>
      <c r="L5037" s="164"/>
    </row>
    <row r="5038" spans="2:12" s="160" customFormat="1" x14ac:dyDescent="0.2">
      <c r="B5038" s="161"/>
      <c r="D5038" s="161"/>
      <c r="E5038" s="161"/>
      <c r="H5038" s="162"/>
      <c r="J5038" s="162"/>
      <c r="K5038" s="163"/>
      <c r="L5038" s="164"/>
    </row>
    <row r="5039" spans="2:12" s="160" customFormat="1" x14ac:dyDescent="0.2">
      <c r="B5039" s="161"/>
      <c r="D5039" s="161"/>
      <c r="E5039" s="161"/>
      <c r="H5039" s="162"/>
      <c r="J5039" s="162"/>
      <c r="K5039" s="163"/>
      <c r="L5039" s="164"/>
    </row>
    <row r="5040" spans="2:12" s="160" customFormat="1" x14ac:dyDescent="0.2">
      <c r="B5040" s="161"/>
      <c r="D5040" s="161"/>
      <c r="E5040" s="161"/>
      <c r="H5040" s="162"/>
      <c r="J5040" s="162"/>
      <c r="K5040" s="163"/>
      <c r="L5040" s="164"/>
    </row>
    <row r="5041" spans="2:12" s="160" customFormat="1" x14ac:dyDescent="0.2">
      <c r="B5041" s="161"/>
      <c r="D5041" s="161"/>
      <c r="E5041" s="161"/>
      <c r="H5041" s="162"/>
      <c r="J5041" s="162"/>
      <c r="K5041" s="163"/>
      <c r="L5041" s="164"/>
    </row>
    <row r="5042" spans="2:12" s="160" customFormat="1" x14ac:dyDescent="0.2">
      <c r="B5042" s="161"/>
      <c r="D5042" s="161"/>
      <c r="E5042" s="161"/>
      <c r="H5042" s="162"/>
      <c r="J5042" s="162"/>
      <c r="K5042" s="163"/>
      <c r="L5042" s="164"/>
    </row>
    <row r="5043" spans="2:12" s="160" customFormat="1" x14ac:dyDescent="0.2">
      <c r="B5043" s="161"/>
      <c r="D5043" s="161"/>
      <c r="E5043" s="161"/>
      <c r="H5043" s="162"/>
      <c r="J5043" s="162"/>
      <c r="K5043" s="163"/>
      <c r="L5043" s="164"/>
    </row>
    <row r="5044" spans="2:12" s="160" customFormat="1" x14ac:dyDescent="0.2">
      <c r="B5044" s="161"/>
      <c r="D5044" s="161"/>
      <c r="E5044" s="161"/>
      <c r="H5044" s="162"/>
      <c r="J5044" s="162"/>
      <c r="K5044" s="163"/>
      <c r="L5044" s="164"/>
    </row>
    <row r="5045" spans="2:12" s="160" customFormat="1" x14ac:dyDescent="0.2">
      <c r="B5045" s="161"/>
      <c r="D5045" s="161"/>
      <c r="E5045" s="161"/>
      <c r="H5045" s="162"/>
      <c r="J5045" s="162"/>
      <c r="K5045" s="163"/>
      <c r="L5045" s="164"/>
    </row>
    <row r="5046" spans="2:12" s="160" customFormat="1" x14ac:dyDescent="0.2">
      <c r="B5046" s="161"/>
      <c r="D5046" s="161"/>
      <c r="E5046" s="161"/>
      <c r="H5046" s="162"/>
      <c r="J5046" s="162"/>
      <c r="K5046" s="163"/>
      <c r="L5046" s="164"/>
    </row>
    <row r="5047" spans="2:12" s="160" customFormat="1" x14ac:dyDescent="0.2">
      <c r="B5047" s="161"/>
      <c r="D5047" s="161"/>
      <c r="E5047" s="161"/>
      <c r="H5047" s="162"/>
      <c r="J5047" s="162"/>
      <c r="K5047" s="163"/>
      <c r="L5047" s="164"/>
    </row>
    <row r="5048" spans="2:12" s="160" customFormat="1" x14ac:dyDescent="0.2">
      <c r="B5048" s="161"/>
      <c r="D5048" s="161"/>
      <c r="E5048" s="161"/>
      <c r="H5048" s="162"/>
      <c r="J5048" s="162"/>
      <c r="K5048" s="163"/>
      <c r="L5048" s="164"/>
    </row>
    <row r="5049" spans="2:12" s="160" customFormat="1" x14ac:dyDescent="0.2">
      <c r="B5049" s="161"/>
      <c r="D5049" s="161"/>
      <c r="E5049" s="161"/>
      <c r="H5049" s="162"/>
      <c r="J5049" s="162"/>
      <c r="K5049" s="163"/>
      <c r="L5049" s="164"/>
    </row>
    <row r="5050" spans="2:12" s="160" customFormat="1" x14ac:dyDescent="0.2">
      <c r="B5050" s="161"/>
      <c r="D5050" s="161"/>
      <c r="E5050" s="161"/>
      <c r="H5050" s="162"/>
      <c r="J5050" s="162"/>
      <c r="K5050" s="163"/>
      <c r="L5050" s="164"/>
    </row>
    <row r="5051" spans="2:12" s="160" customFormat="1" x14ac:dyDescent="0.2">
      <c r="B5051" s="161"/>
      <c r="D5051" s="161"/>
      <c r="E5051" s="161"/>
      <c r="H5051" s="162"/>
      <c r="J5051" s="162"/>
      <c r="K5051" s="163"/>
      <c r="L5051" s="164"/>
    </row>
    <row r="5052" spans="2:12" s="160" customFormat="1" x14ac:dyDescent="0.2">
      <c r="B5052" s="161"/>
      <c r="D5052" s="161"/>
      <c r="E5052" s="161"/>
      <c r="H5052" s="162"/>
      <c r="J5052" s="162"/>
      <c r="K5052" s="163"/>
      <c r="L5052" s="164"/>
    </row>
    <row r="5053" spans="2:12" s="160" customFormat="1" x14ac:dyDescent="0.2">
      <c r="B5053" s="161"/>
      <c r="D5053" s="161"/>
      <c r="E5053" s="161"/>
      <c r="H5053" s="162"/>
      <c r="J5053" s="162"/>
      <c r="K5053" s="163"/>
      <c r="L5053" s="164"/>
    </row>
    <row r="5054" spans="2:12" s="160" customFormat="1" x14ac:dyDescent="0.2">
      <c r="B5054" s="161"/>
      <c r="D5054" s="161"/>
      <c r="E5054" s="161"/>
      <c r="H5054" s="162"/>
      <c r="J5054" s="162"/>
      <c r="K5054" s="163"/>
      <c r="L5054" s="164"/>
    </row>
    <row r="5055" spans="2:12" s="160" customFormat="1" x14ac:dyDescent="0.2">
      <c r="B5055" s="161"/>
      <c r="D5055" s="161"/>
      <c r="E5055" s="161"/>
      <c r="H5055" s="162"/>
      <c r="J5055" s="162"/>
      <c r="K5055" s="163"/>
      <c r="L5055" s="164"/>
    </row>
    <row r="5056" spans="2:12" s="160" customFormat="1" x14ac:dyDescent="0.2">
      <c r="B5056" s="161"/>
      <c r="D5056" s="161"/>
      <c r="E5056" s="161"/>
      <c r="H5056" s="162"/>
      <c r="J5056" s="162"/>
      <c r="K5056" s="163"/>
      <c r="L5056" s="164"/>
    </row>
    <row r="5057" spans="2:12" s="160" customFormat="1" x14ac:dyDescent="0.2">
      <c r="B5057" s="161"/>
      <c r="D5057" s="161"/>
      <c r="E5057" s="161"/>
      <c r="H5057" s="162"/>
      <c r="J5057" s="162"/>
      <c r="K5057" s="163"/>
      <c r="L5057" s="164"/>
    </row>
    <row r="5058" spans="2:12" s="160" customFormat="1" x14ac:dyDescent="0.2">
      <c r="B5058" s="161"/>
      <c r="D5058" s="161"/>
      <c r="E5058" s="161"/>
      <c r="H5058" s="162"/>
      <c r="J5058" s="162"/>
      <c r="K5058" s="163"/>
      <c r="L5058" s="164"/>
    </row>
    <row r="5059" spans="2:12" s="160" customFormat="1" x14ac:dyDescent="0.2">
      <c r="B5059" s="161"/>
      <c r="D5059" s="161"/>
      <c r="E5059" s="161"/>
      <c r="H5059" s="162"/>
      <c r="J5059" s="162"/>
      <c r="K5059" s="163"/>
      <c r="L5059" s="164"/>
    </row>
    <row r="5060" spans="2:12" s="160" customFormat="1" x14ac:dyDescent="0.2">
      <c r="B5060" s="161"/>
      <c r="D5060" s="161"/>
      <c r="E5060" s="161"/>
      <c r="H5060" s="162"/>
      <c r="J5060" s="162"/>
      <c r="K5060" s="163"/>
      <c r="L5060" s="164"/>
    </row>
    <row r="5061" spans="2:12" s="160" customFormat="1" x14ac:dyDescent="0.2">
      <c r="B5061" s="161"/>
      <c r="D5061" s="161"/>
      <c r="E5061" s="161"/>
      <c r="H5061" s="162"/>
      <c r="J5061" s="162"/>
      <c r="K5061" s="163"/>
      <c r="L5061" s="164"/>
    </row>
    <row r="5062" spans="2:12" s="160" customFormat="1" x14ac:dyDescent="0.2">
      <c r="B5062" s="161"/>
      <c r="D5062" s="161"/>
      <c r="E5062" s="161"/>
      <c r="H5062" s="162"/>
      <c r="J5062" s="162"/>
      <c r="K5062" s="163"/>
      <c r="L5062" s="164"/>
    </row>
    <row r="5063" spans="2:12" s="160" customFormat="1" x14ac:dyDescent="0.2">
      <c r="B5063" s="161"/>
      <c r="D5063" s="161"/>
      <c r="E5063" s="161"/>
      <c r="H5063" s="162"/>
      <c r="J5063" s="162"/>
      <c r="K5063" s="163"/>
      <c r="L5063" s="164"/>
    </row>
    <row r="5064" spans="2:12" s="160" customFormat="1" x14ac:dyDescent="0.2">
      <c r="B5064" s="161"/>
      <c r="D5064" s="161"/>
      <c r="E5064" s="161"/>
      <c r="H5064" s="162"/>
      <c r="J5064" s="162"/>
      <c r="K5064" s="163"/>
      <c r="L5064" s="164"/>
    </row>
    <row r="5065" spans="2:12" s="160" customFormat="1" x14ac:dyDescent="0.2">
      <c r="B5065" s="161"/>
      <c r="D5065" s="161"/>
      <c r="E5065" s="161"/>
      <c r="H5065" s="162"/>
      <c r="J5065" s="162"/>
      <c r="K5065" s="163"/>
      <c r="L5065" s="164"/>
    </row>
    <row r="5066" spans="2:12" s="160" customFormat="1" x14ac:dyDescent="0.2">
      <c r="B5066" s="161"/>
      <c r="D5066" s="161"/>
      <c r="E5066" s="161"/>
      <c r="H5066" s="162"/>
      <c r="J5066" s="162"/>
      <c r="K5066" s="163"/>
      <c r="L5066" s="164"/>
    </row>
    <row r="5067" spans="2:12" s="160" customFormat="1" x14ac:dyDescent="0.2">
      <c r="B5067" s="161"/>
      <c r="D5067" s="161"/>
      <c r="E5067" s="161"/>
      <c r="H5067" s="162"/>
      <c r="J5067" s="162"/>
      <c r="K5067" s="163"/>
      <c r="L5067" s="164"/>
    </row>
    <row r="5068" spans="2:12" s="160" customFormat="1" x14ac:dyDescent="0.2">
      <c r="B5068" s="161"/>
      <c r="D5068" s="161"/>
      <c r="E5068" s="161"/>
      <c r="H5068" s="162"/>
      <c r="J5068" s="162"/>
      <c r="K5068" s="163"/>
      <c r="L5068" s="164"/>
    </row>
    <row r="5069" spans="2:12" s="160" customFormat="1" x14ac:dyDescent="0.2">
      <c r="B5069" s="161"/>
      <c r="D5069" s="161"/>
      <c r="E5069" s="161"/>
      <c r="H5069" s="162"/>
      <c r="J5069" s="162"/>
      <c r="K5069" s="163"/>
      <c r="L5069" s="164"/>
    </row>
    <row r="5070" spans="2:12" s="160" customFormat="1" x14ac:dyDescent="0.2">
      <c r="B5070" s="161"/>
      <c r="D5070" s="161"/>
      <c r="E5070" s="161"/>
      <c r="H5070" s="162"/>
      <c r="J5070" s="162"/>
      <c r="K5070" s="163"/>
      <c r="L5070" s="164"/>
    </row>
    <row r="5071" spans="2:12" s="160" customFormat="1" x14ac:dyDescent="0.2">
      <c r="B5071" s="161"/>
      <c r="D5071" s="161"/>
      <c r="E5071" s="161"/>
      <c r="H5071" s="162"/>
      <c r="J5071" s="162"/>
      <c r="K5071" s="163"/>
      <c r="L5071" s="164"/>
    </row>
    <row r="5072" spans="2:12" s="160" customFormat="1" x14ac:dyDescent="0.2">
      <c r="B5072" s="161"/>
      <c r="D5072" s="161"/>
      <c r="E5072" s="161"/>
      <c r="H5072" s="162"/>
      <c r="J5072" s="162"/>
      <c r="K5072" s="163"/>
      <c r="L5072" s="164"/>
    </row>
    <row r="5073" spans="2:12" s="160" customFormat="1" x14ac:dyDescent="0.2">
      <c r="B5073" s="161"/>
      <c r="D5073" s="161"/>
      <c r="E5073" s="161"/>
      <c r="H5073" s="162"/>
      <c r="J5073" s="162"/>
      <c r="K5073" s="163"/>
      <c r="L5073" s="164"/>
    </row>
    <row r="5074" spans="2:12" s="160" customFormat="1" x14ac:dyDescent="0.2">
      <c r="B5074" s="161"/>
      <c r="D5074" s="161"/>
      <c r="E5074" s="161"/>
      <c r="H5074" s="162"/>
      <c r="J5074" s="162"/>
      <c r="K5074" s="163"/>
      <c r="L5074" s="164"/>
    </row>
    <row r="5075" spans="2:12" s="160" customFormat="1" x14ac:dyDescent="0.2">
      <c r="B5075" s="161"/>
      <c r="D5075" s="161"/>
      <c r="E5075" s="161"/>
      <c r="H5075" s="162"/>
      <c r="J5075" s="162"/>
      <c r="K5075" s="163"/>
      <c r="L5075" s="164"/>
    </row>
    <row r="5076" spans="2:12" s="160" customFormat="1" x14ac:dyDescent="0.2">
      <c r="B5076" s="161"/>
      <c r="D5076" s="161"/>
      <c r="E5076" s="161"/>
      <c r="H5076" s="162"/>
      <c r="J5076" s="162"/>
      <c r="K5076" s="163"/>
      <c r="L5076" s="164"/>
    </row>
    <row r="5077" spans="2:12" s="160" customFormat="1" x14ac:dyDescent="0.2">
      <c r="B5077" s="161"/>
      <c r="D5077" s="161"/>
      <c r="E5077" s="161"/>
      <c r="H5077" s="162"/>
      <c r="J5077" s="162"/>
      <c r="K5077" s="163"/>
      <c r="L5077" s="164"/>
    </row>
    <row r="5078" spans="2:12" s="160" customFormat="1" x14ac:dyDescent="0.2">
      <c r="B5078" s="161"/>
      <c r="D5078" s="161"/>
      <c r="E5078" s="161"/>
      <c r="H5078" s="162"/>
      <c r="J5078" s="162"/>
      <c r="K5078" s="163"/>
      <c r="L5078" s="164"/>
    </row>
    <row r="5079" spans="2:12" s="160" customFormat="1" x14ac:dyDescent="0.2">
      <c r="B5079" s="161"/>
      <c r="D5079" s="161"/>
      <c r="E5079" s="161"/>
      <c r="H5079" s="162"/>
      <c r="J5079" s="162"/>
      <c r="K5079" s="163"/>
      <c r="L5079" s="164"/>
    </row>
    <row r="5080" spans="2:12" s="160" customFormat="1" x14ac:dyDescent="0.2">
      <c r="B5080" s="161"/>
      <c r="D5080" s="161"/>
      <c r="E5080" s="161"/>
      <c r="H5080" s="162"/>
      <c r="J5080" s="162"/>
      <c r="K5080" s="163"/>
      <c r="L5080" s="164"/>
    </row>
    <row r="5081" spans="2:12" s="160" customFormat="1" x14ac:dyDescent="0.2">
      <c r="B5081" s="161"/>
      <c r="D5081" s="161"/>
      <c r="E5081" s="161"/>
      <c r="H5081" s="162"/>
      <c r="J5081" s="162"/>
      <c r="K5081" s="163"/>
      <c r="L5081" s="164"/>
    </row>
    <row r="5082" spans="2:12" s="160" customFormat="1" x14ac:dyDescent="0.2">
      <c r="B5082" s="161"/>
      <c r="D5082" s="161"/>
      <c r="E5082" s="161"/>
      <c r="H5082" s="162"/>
      <c r="J5082" s="162"/>
      <c r="K5082" s="163"/>
      <c r="L5082" s="164"/>
    </row>
    <row r="5083" spans="2:12" s="160" customFormat="1" x14ac:dyDescent="0.2">
      <c r="B5083" s="161"/>
      <c r="D5083" s="161"/>
      <c r="E5083" s="161"/>
      <c r="H5083" s="162"/>
      <c r="J5083" s="162"/>
      <c r="K5083" s="163"/>
      <c r="L5083" s="164"/>
    </row>
    <row r="5084" spans="2:12" s="160" customFormat="1" x14ac:dyDescent="0.2">
      <c r="B5084" s="161"/>
      <c r="D5084" s="161"/>
      <c r="E5084" s="161"/>
      <c r="H5084" s="162"/>
      <c r="J5084" s="162"/>
      <c r="K5084" s="163"/>
      <c r="L5084" s="164"/>
    </row>
    <row r="5085" spans="2:12" s="160" customFormat="1" x14ac:dyDescent="0.2">
      <c r="B5085" s="161"/>
      <c r="D5085" s="161"/>
      <c r="E5085" s="161"/>
      <c r="H5085" s="162"/>
      <c r="J5085" s="162"/>
      <c r="K5085" s="163"/>
      <c r="L5085" s="164"/>
    </row>
    <row r="5086" spans="2:12" s="160" customFormat="1" x14ac:dyDescent="0.2">
      <c r="B5086" s="161"/>
      <c r="D5086" s="161"/>
      <c r="E5086" s="161"/>
      <c r="H5086" s="162"/>
      <c r="J5086" s="162"/>
      <c r="K5086" s="163"/>
      <c r="L5086" s="164"/>
    </row>
    <row r="5087" spans="2:12" s="160" customFormat="1" x14ac:dyDescent="0.2">
      <c r="B5087" s="161"/>
      <c r="D5087" s="161"/>
      <c r="E5087" s="161"/>
      <c r="H5087" s="162"/>
      <c r="J5087" s="162"/>
      <c r="K5087" s="163"/>
      <c r="L5087" s="164"/>
    </row>
    <row r="5088" spans="2:12" s="160" customFormat="1" x14ac:dyDescent="0.2">
      <c r="B5088" s="161"/>
      <c r="D5088" s="161"/>
      <c r="E5088" s="161"/>
      <c r="H5088" s="162"/>
      <c r="J5088" s="162"/>
      <c r="K5088" s="163"/>
      <c r="L5088" s="164"/>
    </row>
    <row r="5089" spans="2:12" s="160" customFormat="1" x14ac:dyDescent="0.2">
      <c r="B5089" s="161"/>
      <c r="D5089" s="161"/>
      <c r="E5089" s="161"/>
      <c r="H5089" s="162"/>
      <c r="J5089" s="162"/>
      <c r="K5089" s="163"/>
      <c r="L5089" s="164"/>
    </row>
    <row r="5090" spans="2:12" s="160" customFormat="1" x14ac:dyDescent="0.2">
      <c r="B5090" s="161"/>
      <c r="D5090" s="161"/>
      <c r="E5090" s="161"/>
      <c r="H5090" s="162"/>
      <c r="J5090" s="162"/>
      <c r="K5090" s="163"/>
      <c r="L5090" s="164"/>
    </row>
    <row r="5091" spans="2:12" s="160" customFormat="1" x14ac:dyDescent="0.2">
      <c r="B5091" s="161"/>
      <c r="D5091" s="161"/>
      <c r="E5091" s="161"/>
      <c r="H5091" s="162"/>
      <c r="J5091" s="162"/>
      <c r="K5091" s="163"/>
      <c r="L5091" s="164"/>
    </row>
    <row r="5092" spans="2:12" s="160" customFormat="1" x14ac:dyDescent="0.2">
      <c r="B5092" s="161"/>
      <c r="D5092" s="161"/>
      <c r="E5092" s="161"/>
      <c r="H5092" s="162"/>
      <c r="J5092" s="162"/>
      <c r="K5092" s="163"/>
      <c r="L5092" s="164"/>
    </row>
    <row r="5093" spans="2:12" s="160" customFormat="1" x14ac:dyDescent="0.2">
      <c r="B5093" s="161"/>
      <c r="D5093" s="161"/>
      <c r="E5093" s="161"/>
      <c r="H5093" s="162"/>
      <c r="J5093" s="162"/>
      <c r="K5093" s="163"/>
      <c r="L5093" s="164"/>
    </row>
    <row r="5094" spans="2:12" s="160" customFormat="1" x14ac:dyDescent="0.2">
      <c r="B5094" s="161"/>
      <c r="D5094" s="161"/>
      <c r="E5094" s="161"/>
      <c r="H5094" s="162"/>
      <c r="J5094" s="162"/>
      <c r="K5094" s="163"/>
      <c r="L5094" s="164"/>
    </row>
    <row r="5095" spans="2:12" s="160" customFormat="1" x14ac:dyDescent="0.2">
      <c r="B5095" s="161"/>
      <c r="D5095" s="161"/>
      <c r="E5095" s="161"/>
      <c r="H5095" s="162"/>
      <c r="J5095" s="162"/>
      <c r="K5095" s="163"/>
      <c r="L5095" s="164"/>
    </row>
    <row r="5096" spans="2:12" s="160" customFormat="1" x14ac:dyDescent="0.2">
      <c r="B5096" s="161"/>
      <c r="D5096" s="161"/>
      <c r="E5096" s="161"/>
      <c r="H5096" s="162"/>
      <c r="J5096" s="162"/>
      <c r="K5096" s="163"/>
      <c r="L5096" s="164"/>
    </row>
    <row r="5097" spans="2:12" s="160" customFormat="1" x14ac:dyDescent="0.2">
      <c r="B5097" s="161"/>
      <c r="D5097" s="161"/>
      <c r="E5097" s="161"/>
      <c r="H5097" s="162"/>
      <c r="J5097" s="162"/>
      <c r="K5097" s="163"/>
      <c r="L5097" s="164"/>
    </row>
    <row r="5098" spans="2:12" s="160" customFormat="1" x14ac:dyDescent="0.2">
      <c r="B5098" s="161"/>
      <c r="D5098" s="161"/>
      <c r="E5098" s="161"/>
      <c r="H5098" s="162"/>
      <c r="J5098" s="162"/>
      <c r="K5098" s="163"/>
      <c r="L5098" s="164"/>
    </row>
    <row r="5099" spans="2:12" s="160" customFormat="1" x14ac:dyDescent="0.2">
      <c r="B5099" s="161"/>
      <c r="D5099" s="161"/>
      <c r="E5099" s="161"/>
      <c r="H5099" s="162"/>
      <c r="J5099" s="162"/>
      <c r="K5099" s="163"/>
      <c r="L5099" s="164"/>
    </row>
    <row r="5100" spans="2:12" s="160" customFormat="1" x14ac:dyDescent="0.2">
      <c r="B5100" s="161"/>
      <c r="D5100" s="161"/>
      <c r="E5100" s="161"/>
      <c r="H5100" s="162"/>
      <c r="J5100" s="162"/>
      <c r="K5100" s="163"/>
      <c r="L5100" s="164"/>
    </row>
    <row r="5101" spans="2:12" s="160" customFormat="1" x14ac:dyDescent="0.2">
      <c r="B5101" s="161"/>
      <c r="D5101" s="161"/>
      <c r="E5101" s="161"/>
      <c r="H5101" s="162"/>
      <c r="J5101" s="162"/>
      <c r="K5101" s="163"/>
      <c r="L5101" s="164"/>
    </row>
    <row r="5102" spans="2:12" s="160" customFormat="1" x14ac:dyDescent="0.2">
      <c r="B5102" s="161"/>
      <c r="D5102" s="161"/>
      <c r="E5102" s="161"/>
      <c r="H5102" s="162"/>
      <c r="J5102" s="162"/>
      <c r="K5102" s="163"/>
      <c r="L5102" s="164"/>
    </row>
    <row r="5103" spans="2:12" s="160" customFormat="1" x14ac:dyDescent="0.2">
      <c r="B5103" s="161"/>
      <c r="D5103" s="161"/>
      <c r="E5103" s="161"/>
      <c r="H5103" s="162"/>
      <c r="J5103" s="162"/>
      <c r="K5103" s="163"/>
      <c r="L5103" s="164"/>
    </row>
    <row r="5104" spans="2:12" s="160" customFormat="1" x14ac:dyDescent="0.2">
      <c r="B5104" s="161"/>
      <c r="D5104" s="161"/>
      <c r="E5104" s="161"/>
      <c r="H5104" s="162"/>
      <c r="J5104" s="162"/>
      <c r="K5104" s="163"/>
      <c r="L5104" s="164"/>
    </row>
    <row r="5105" spans="2:12" s="160" customFormat="1" x14ac:dyDescent="0.2">
      <c r="B5105" s="161"/>
      <c r="D5105" s="161"/>
      <c r="E5105" s="161"/>
      <c r="H5105" s="162"/>
      <c r="J5105" s="162"/>
      <c r="K5105" s="163"/>
      <c r="L5105" s="164"/>
    </row>
    <row r="5106" spans="2:12" s="160" customFormat="1" x14ac:dyDescent="0.2">
      <c r="B5106" s="161"/>
      <c r="D5106" s="161"/>
      <c r="E5106" s="161"/>
      <c r="H5106" s="162"/>
      <c r="J5106" s="162"/>
      <c r="K5106" s="163"/>
      <c r="L5106" s="164"/>
    </row>
    <row r="5107" spans="2:12" s="160" customFormat="1" x14ac:dyDescent="0.2">
      <c r="B5107" s="161"/>
      <c r="D5107" s="161"/>
      <c r="E5107" s="161"/>
      <c r="H5107" s="162"/>
      <c r="J5107" s="162"/>
      <c r="K5107" s="163"/>
      <c r="L5107" s="164"/>
    </row>
    <row r="5108" spans="2:12" s="160" customFormat="1" x14ac:dyDescent="0.2">
      <c r="B5108" s="161"/>
      <c r="D5108" s="161"/>
      <c r="E5108" s="161"/>
      <c r="H5108" s="162"/>
      <c r="J5108" s="162"/>
      <c r="K5108" s="163"/>
      <c r="L5108" s="164"/>
    </row>
    <row r="5109" spans="2:12" s="160" customFormat="1" x14ac:dyDescent="0.2">
      <c r="B5109" s="161"/>
      <c r="D5109" s="161"/>
      <c r="E5109" s="161"/>
      <c r="H5109" s="162"/>
      <c r="J5109" s="162"/>
      <c r="K5109" s="163"/>
      <c r="L5109" s="164"/>
    </row>
    <row r="5110" spans="2:12" s="160" customFormat="1" x14ac:dyDescent="0.2">
      <c r="B5110" s="161"/>
      <c r="D5110" s="161"/>
      <c r="E5110" s="161"/>
      <c r="H5110" s="162"/>
      <c r="J5110" s="162"/>
      <c r="K5110" s="163"/>
      <c r="L5110" s="164"/>
    </row>
    <row r="5111" spans="2:12" s="160" customFormat="1" x14ac:dyDescent="0.2">
      <c r="B5111" s="161"/>
      <c r="D5111" s="161"/>
      <c r="E5111" s="161"/>
      <c r="H5111" s="162"/>
      <c r="J5111" s="162"/>
      <c r="K5111" s="163"/>
      <c r="L5111" s="164"/>
    </row>
    <row r="5112" spans="2:12" s="160" customFormat="1" x14ac:dyDescent="0.2">
      <c r="B5112" s="161"/>
      <c r="D5112" s="161"/>
      <c r="E5112" s="161"/>
      <c r="H5112" s="162"/>
      <c r="J5112" s="162"/>
      <c r="K5112" s="163"/>
      <c r="L5112" s="164"/>
    </row>
    <row r="5113" spans="2:12" s="160" customFormat="1" x14ac:dyDescent="0.2">
      <c r="B5113" s="161"/>
      <c r="D5113" s="161"/>
      <c r="E5113" s="161"/>
      <c r="H5113" s="162"/>
      <c r="J5113" s="162"/>
      <c r="K5113" s="163"/>
      <c r="L5113" s="164"/>
    </row>
    <row r="5114" spans="2:12" s="160" customFormat="1" x14ac:dyDescent="0.2">
      <c r="B5114" s="161"/>
      <c r="D5114" s="161"/>
      <c r="E5114" s="161"/>
      <c r="H5114" s="162"/>
      <c r="J5114" s="162"/>
      <c r="K5114" s="163"/>
      <c r="L5114" s="164"/>
    </row>
    <row r="5115" spans="2:12" s="160" customFormat="1" x14ac:dyDescent="0.2">
      <c r="B5115" s="161"/>
      <c r="D5115" s="161"/>
      <c r="E5115" s="161"/>
      <c r="H5115" s="162"/>
      <c r="J5115" s="162"/>
      <c r="K5115" s="163"/>
      <c r="L5115" s="164"/>
    </row>
    <row r="5116" spans="2:12" s="160" customFormat="1" x14ac:dyDescent="0.2">
      <c r="B5116" s="161"/>
      <c r="D5116" s="161"/>
      <c r="E5116" s="161"/>
      <c r="H5116" s="162"/>
      <c r="J5116" s="162"/>
      <c r="K5116" s="163"/>
      <c r="L5116" s="164"/>
    </row>
    <row r="5117" spans="2:12" s="160" customFormat="1" x14ac:dyDescent="0.2">
      <c r="B5117" s="161"/>
      <c r="D5117" s="161"/>
      <c r="E5117" s="161"/>
      <c r="H5117" s="162"/>
      <c r="J5117" s="162"/>
      <c r="K5117" s="163"/>
      <c r="L5117" s="164"/>
    </row>
    <row r="5118" spans="2:12" s="160" customFormat="1" x14ac:dyDescent="0.2">
      <c r="B5118" s="161"/>
      <c r="D5118" s="161"/>
      <c r="E5118" s="161"/>
      <c r="H5118" s="162"/>
      <c r="J5118" s="162"/>
      <c r="K5118" s="163"/>
      <c r="L5118" s="164"/>
    </row>
    <row r="5119" spans="2:12" s="160" customFormat="1" x14ac:dyDescent="0.2">
      <c r="B5119" s="161"/>
      <c r="D5119" s="161"/>
      <c r="E5119" s="161"/>
      <c r="H5119" s="162"/>
      <c r="J5119" s="162"/>
      <c r="K5119" s="163"/>
      <c r="L5119" s="164"/>
    </row>
    <row r="5120" spans="2:12" s="160" customFormat="1" x14ac:dyDescent="0.2">
      <c r="B5120" s="161"/>
      <c r="D5120" s="161"/>
      <c r="E5120" s="161"/>
      <c r="H5120" s="162"/>
      <c r="J5120" s="162"/>
      <c r="K5120" s="163"/>
      <c r="L5120" s="164"/>
    </row>
    <row r="5121" spans="2:12" s="160" customFormat="1" x14ac:dyDescent="0.2">
      <c r="B5121" s="161"/>
      <c r="D5121" s="161"/>
      <c r="E5121" s="161"/>
      <c r="H5121" s="162"/>
      <c r="J5121" s="162"/>
      <c r="K5121" s="163"/>
      <c r="L5121" s="164"/>
    </row>
    <row r="5122" spans="2:12" s="160" customFormat="1" x14ac:dyDescent="0.2">
      <c r="B5122" s="161"/>
      <c r="D5122" s="161"/>
      <c r="E5122" s="161"/>
      <c r="H5122" s="162"/>
      <c r="J5122" s="162"/>
      <c r="K5122" s="163"/>
      <c r="L5122" s="164"/>
    </row>
    <row r="5123" spans="2:12" s="160" customFormat="1" x14ac:dyDescent="0.2">
      <c r="B5123" s="161"/>
      <c r="D5123" s="161"/>
      <c r="E5123" s="161"/>
      <c r="H5123" s="162"/>
      <c r="J5123" s="162"/>
      <c r="K5123" s="163"/>
      <c r="L5123" s="164"/>
    </row>
    <row r="5124" spans="2:12" s="160" customFormat="1" x14ac:dyDescent="0.2">
      <c r="B5124" s="161"/>
      <c r="D5124" s="161"/>
      <c r="E5124" s="161"/>
      <c r="H5124" s="162"/>
      <c r="J5124" s="162"/>
      <c r="K5124" s="163"/>
      <c r="L5124" s="164"/>
    </row>
    <row r="5125" spans="2:12" s="160" customFormat="1" x14ac:dyDescent="0.2">
      <c r="B5125" s="161"/>
      <c r="D5125" s="161"/>
      <c r="E5125" s="161"/>
      <c r="H5125" s="162"/>
      <c r="J5125" s="162"/>
      <c r="K5125" s="163"/>
      <c r="L5125" s="164"/>
    </row>
    <row r="5126" spans="2:12" s="160" customFormat="1" x14ac:dyDescent="0.2">
      <c r="B5126" s="161"/>
      <c r="D5126" s="161"/>
      <c r="E5126" s="161"/>
      <c r="H5126" s="162"/>
      <c r="J5126" s="162"/>
      <c r="K5126" s="163"/>
      <c r="L5126" s="164"/>
    </row>
    <row r="5127" spans="2:12" s="160" customFormat="1" x14ac:dyDescent="0.2">
      <c r="B5127" s="161"/>
      <c r="D5127" s="161"/>
      <c r="E5127" s="161"/>
      <c r="H5127" s="162"/>
      <c r="J5127" s="162"/>
      <c r="K5127" s="163"/>
      <c r="L5127" s="164"/>
    </row>
    <row r="5128" spans="2:12" s="160" customFormat="1" x14ac:dyDescent="0.2">
      <c r="B5128" s="161"/>
      <c r="D5128" s="161"/>
      <c r="E5128" s="161"/>
      <c r="H5128" s="162"/>
      <c r="J5128" s="162"/>
      <c r="K5128" s="163"/>
      <c r="L5128" s="164"/>
    </row>
    <row r="5129" spans="2:12" s="160" customFormat="1" x14ac:dyDescent="0.2">
      <c r="B5129" s="161"/>
      <c r="D5129" s="161"/>
      <c r="E5129" s="161"/>
      <c r="H5129" s="162"/>
      <c r="J5129" s="162"/>
      <c r="K5129" s="163"/>
      <c r="L5129" s="164"/>
    </row>
    <row r="5130" spans="2:12" s="160" customFormat="1" x14ac:dyDescent="0.2">
      <c r="B5130" s="161"/>
      <c r="D5130" s="161"/>
      <c r="E5130" s="161"/>
      <c r="H5130" s="162"/>
      <c r="J5130" s="162"/>
      <c r="K5130" s="163"/>
      <c r="L5130" s="164"/>
    </row>
    <row r="5131" spans="2:12" s="160" customFormat="1" x14ac:dyDescent="0.2">
      <c r="B5131" s="161"/>
      <c r="D5131" s="161"/>
      <c r="E5131" s="161"/>
      <c r="H5131" s="162"/>
      <c r="J5131" s="162"/>
      <c r="K5131" s="163"/>
      <c r="L5131" s="164"/>
    </row>
    <row r="5132" spans="2:12" s="160" customFormat="1" x14ac:dyDescent="0.2">
      <c r="B5132" s="161"/>
      <c r="D5132" s="161"/>
      <c r="E5132" s="161"/>
      <c r="H5132" s="162"/>
      <c r="J5132" s="162"/>
      <c r="K5132" s="163"/>
      <c r="L5132" s="164"/>
    </row>
    <row r="5133" spans="2:12" s="160" customFormat="1" x14ac:dyDescent="0.2">
      <c r="B5133" s="161"/>
      <c r="D5133" s="161"/>
      <c r="E5133" s="161"/>
      <c r="H5133" s="162"/>
      <c r="J5133" s="162"/>
      <c r="K5133" s="163"/>
      <c r="L5133" s="164"/>
    </row>
    <row r="5134" spans="2:12" s="160" customFormat="1" x14ac:dyDescent="0.2">
      <c r="B5134" s="161"/>
      <c r="D5134" s="161"/>
      <c r="E5134" s="161"/>
      <c r="H5134" s="162"/>
      <c r="J5134" s="162"/>
      <c r="K5134" s="163"/>
      <c r="L5134" s="164"/>
    </row>
    <row r="5135" spans="2:12" s="160" customFormat="1" x14ac:dyDescent="0.2">
      <c r="B5135" s="161"/>
      <c r="D5135" s="161"/>
      <c r="E5135" s="161"/>
      <c r="H5135" s="162"/>
      <c r="J5135" s="162"/>
      <c r="K5135" s="163"/>
      <c r="L5135" s="164"/>
    </row>
    <row r="5136" spans="2:12" s="160" customFormat="1" x14ac:dyDescent="0.2">
      <c r="B5136" s="161"/>
      <c r="D5136" s="161"/>
      <c r="E5136" s="161"/>
      <c r="H5136" s="162"/>
      <c r="J5136" s="162"/>
      <c r="K5136" s="163"/>
      <c r="L5136" s="164"/>
    </row>
    <row r="5137" spans="2:12" s="160" customFormat="1" x14ac:dyDescent="0.2">
      <c r="B5137" s="161"/>
      <c r="D5137" s="161"/>
      <c r="E5137" s="161"/>
      <c r="H5137" s="162"/>
      <c r="J5137" s="162"/>
      <c r="K5137" s="163"/>
      <c r="L5137" s="164"/>
    </row>
    <row r="5138" spans="2:12" s="160" customFormat="1" x14ac:dyDescent="0.2">
      <c r="B5138" s="161"/>
      <c r="D5138" s="161"/>
      <c r="E5138" s="161"/>
      <c r="H5138" s="162"/>
      <c r="J5138" s="162"/>
      <c r="K5138" s="163"/>
      <c r="L5138" s="164"/>
    </row>
    <row r="5139" spans="2:12" s="160" customFormat="1" x14ac:dyDescent="0.2">
      <c r="B5139" s="161"/>
      <c r="D5139" s="161"/>
      <c r="E5139" s="161"/>
      <c r="H5139" s="162"/>
      <c r="J5139" s="162"/>
      <c r="K5139" s="163"/>
      <c r="L5139" s="164"/>
    </row>
    <row r="5140" spans="2:12" s="160" customFormat="1" x14ac:dyDescent="0.2">
      <c r="B5140" s="161"/>
      <c r="D5140" s="161"/>
      <c r="E5140" s="161"/>
      <c r="H5140" s="162"/>
      <c r="J5140" s="162"/>
      <c r="K5140" s="163"/>
      <c r="L5140" s="164"/>
    </row>
    <row r="5141" spans="2:12" s="160" customFormat="1" x14ac:dyDescent="0.2">
      <c r="B5141" s="161"/>
      <c r="D5141" s="161"/>
      <c r="E5141" s="161"/>
      <c r="H5141" s="162"/>
      <c r="J5141" s="162"/>
      <c r="K5141" s="163"/>
      <c r="L5141" s="164"/>
    </row>
    <row r="5142" spans="2:12" s="160" customFormat="1" x14ac:dyDescent="0.2">
      <c r="B5142" s="161"/>
      <c r="D5142" s="161"/>
      <c r="E5142" s="161"/>
      <c r="H5142" s="162"/>
      <c r="J5142" s="162"/>
      <c r="K5142" s="163"/>
      <c r="L5142" s="164"/>
    </row>
    <row r="5143" spans="2:12" s="160" customFormat="1" x14ac:dyDescent="0.2">
      <c r="B5143" s="161"/>
      <c r="D5143" s="161"/>
      <c r="E5143" s="161"/>
      <c r="H5143" s="162"/>
      <c r="J5143" s="162"/>
      <c r="K5143" s="163"/>
      <c r="L5143" s="164"/>
    </row>
    <row r="5144" spans="2:12" s="160" customFormat="1" x14ac:dyDescent="0.2">
      <c r="B5144" s="161"/>
      <c r="D5144" s="161"/>
      <c r="E5144" s="161"/>
      <c r="H5144" s="162"/>
      <c r="J5144" s="162"/>
      <c r="K5144" s="163"/>
      <c r="L5144" s="164"/>
    </row>
    <row r="5145" spans="2:12" s="160" customFormat="1" x14ac:dyDescent="0.2">
      <c r="B5145" s="161"/>
      <c r="D5145" s="161"/>
      <c r="E5145" s="161"/>
      <c r="H5145" s="162"/>
      <c r="J5145" s="162"/>
      <c r="K5145" s="163"/>
      <c r="L5145" s="164"/>
    </row>
    <row r="5146" spans="2:12" s="160" customFormat="1" x14ac:dyDescent="0.2">
      <c r="B5146" s="161"/>
      <c r="D5146" s="161"/>
      <c r="E5146" s="161"/>
      <c r="H5146" s="162"/>
      <c r="J5146" s="162"/>
      <c r="K5146" s="163"/>
      <c r="L5146" s="164"/>
    </row>
    <row r="5147" spans="2:12" s="160" customFormat="1" x14ac:dyDescent="0.2">
      <c r="B5147" s="161"/>
      <c r="D5147" s="161"/>
      <c r="E5147" s="161"/>
      <c r="H5147" s="162"/>
      <c r="J5147" s="162"/>
      <c r="K5147" s="163"/>
      <c r="L5147" s="164"/>
    </row>
    <row r="5148" spans="2:12" s="160" customFormat="1" x14ac:dyDescent="0.2">
      <c r="B5148" s="161"/>
      <c r="D5148" s="161"/>
      <c r="E5148" s="161"/>
      <c r="H5148" s="162"/>
      <c r="J5148" s="162"/>
      <c r="K5148" s="163"/>
      <c r="L5148" s="164"/>
    </row>
    <row r="5149" spans="2:12" s="160" customFormat="1" x14ac:dyDescent="0.2">
      <c r="B5149" s="161"/>
      <c r="D5149" s="161"/>
      <c r="E5149" s="161"/>
      <c r="H5149" s="162"/>
      <c r="J5149" s="162"/>
      <c r="K5149" s="163"/>
      <c r="L5149" s="164"/>
    </row>
    <row r="5150" spans="2:12" s="160" customFormat="1" x14ac:dyDescent="0.2">
      <c r="B5150" s="161"/>
      <c r="D5150" s="161"/>
      <c r="E5150" s="161"/>
      <c r="H5150" s="162"/>
      <c r="J5150" s="162"/>
      <c r="K5150" s="163"/>
      <c r="L5150" s="164"/>
    </row>
    <row r="5151" spans="2:12" s="160" customFormat="1" x14ac:dyDescent="0.2">
      <c r="B5151" s="161"/>
      <c r="D5151" s="161"/>
      <c r="E5151" s="161"/>
      <c r="H5151" s="162"/>
      <c r="J5151" s="162"/>
      <c r="K5151" s="163"/>
      <c r="L5151" s="164"/>
    </row>
    <row r="5152" spans="2:12" s="160" customFormat="1" x14ac:dyDescent="0.2">
      <c r="B5152" s="161"/>
      <c r="D5152" s="161"/>
      <c r="E5152" s="161"/>
      <c r="H5152" s="162"/>
      <c r="J5152" s="162"/>
      <c r="K5152" s="163"/>
      <c r="L5152" s="164"/>
    </row>
    <row r="5153" spans="2:12" s="160" customFormat="1" x14ac:dyDescent="0.2">
      <c r="B5153" s="161"/>
      <c r="D5153" s="161"/>
      <c r="E5153" s="161"/>
      <c r="H5153" s="162"/>
      <c r="J5153" s="162"/>
      <c r="K5153" s="163"/>
      <c r="L5153" s="164"/>
    </row>
    <row r="5154" spans="2:12" s="160" customFormat="1" x14ac:dyDescent="0.2">
      <c r="B5154" s="161"/>
      <c r="D5154" s="161"/>
      <c r="E5154" s="161"/>
      <c r="H5154" s="162"/>
      <c r="J5154" s="162"/>
      <c r="K5154" s="163"/>
      <c r="L5154" s="164"/>
    </row>
    <row r="5155" spans="2:12" s="160" customFormat="1" x14ac:dyDescent="0.2">
      <c r="B5155" s="161"/>
      <c r="D5155" s="161"/>
      <c r="E5155" s="161"/>
      <c r="H5155" s="162"/>
      <c r="J5155" s="162"/>
      <c r="K5155" s="163"/>
      <c r="L5155" s="164"/>
    </row>
    <row r="5156" spans="2:12" s="160" customFormat="1" x14ac:dyDescent="0.2">
      <c r="B5156" s="161"/>
      <c r="D5156" s="161"/>
      <c r="E5156" s="161"/>
      <c r="H5156" s="162"/>
      <c r="J5156" s="162"/>
      <c r="K5156" s="163"/>
      <c r="L5156" s="164"/>
    </row>
    <row r="5157" spans="2:12" s="160" customFormat="1" x14ac:dyDescent="0.2">
      <c r="B5157" s="161"/>
      <c r="D5157" s="161"/>
      <c r="E5157" s="161"/>
      <c r="H5157" s="162"/>
      <c r="J5157" s="162"/>
      <c r="K5157" s="163"/>
      <c r="L5157" s="164"/>
    </row>
    <row r="5158" spans="2:12" s="160" customFormat="1" x14ac:dyDescent="0.2">
      <c r="B5158" s="161"/>
      <c r="D5158" s="161"/>
      <c r="E5158" s="161"/>
      <c r="H5158" s="162"/>
      <c r="J5158" s="162"/>
      <c r="K5158" s="163"/>
      <c r="L5158" s="164"/>
    </row>
    <row r="5159" spans="2:12" s="160" customFormat="1" x14ac:dyDescent="0.2">
      <c r="B5159" s="161"/>
      <c r="D5159" s="161"/>
      <c r="E5159" s="161"/>
      <c r="H5159" s="162"/>
      <c r="J5159" s="162"/>
      <c r="K5159" s="163"/>
      <c r="L5159" s="164"/>
    </row>
    <row r="5160" spans="2:12" s="160" customFormat="1" x14ac:dyDescent="0.2">
      <c r="B5160" s="161"/>
      <c r="D5160" s="161"/>
      <c r="E5160" s="161"/>
      <c r="H5160" s="162"/>
      <c r="J5160" s="162"/>
      <c r="K5160" s="163"/>
      <c r="L5160" s="164"/>
    </row>
    <row r="5161" spans="2:12" s="160" customFormat="1" x14ac:dyDescent="0.2">
      <c r="B5161" s="161"/>
      <c r="D5161" s="161"/>
      <c r="E5161" s="161"/>
      <c r="H5161" s="162"/>
      <c r="J5161" s="162"/>
      <c r="K5161" s="163"/>
      <c r="L5161" s="164"/>
    </row>
    <row r="5162" spans="2:12" s="160" customFormat="1" x14ac:dyDescent="0.2">
      <c r="B5162" s="161"/>
      <c r="D5162" s="161"/>
      <c r="E5162" s="161"/>
      <c r="H5162" s="162"/>
      <c r="J5162" s="162"/>
      <c r="K5162" s="163"/>
      <c r="L5162" s="164"/>
    </row>
    <row r="5163" spans="2:12" s="160" customFormat="1" x14ac:dyDescent="0.2">
      <c r="B5163" s="161"/>
      <c r="D5163" s="161"/>
      <c r="E5163" s="161"/>
      <c r="H5163" s="162"/>
      <c r="J5163" s="162"/>
      <c r="K5163" s="163"/>
      <c r="L5163" s="164"/>
    </row>
    <row r="5164" spans="2:12" s="160" customFormat="1" x14ac:dyDescent="0.2">
      <c r="B5164" s="161"/>
      <c r="D5164" s="161"/>
      <c r="E5164" s="161"/>
      <c r="H5164" s="162"/>
      <c r="J5164" s="162"/>
      <c r="K5164" s="163"/>
      <c r="L5164" s="164"/>
    </row>
    <row r="5165" spans="2:12" s="160" customFormat="1" x14ac:dyDescent="0.2">
      <c r="B5165" s="161"/>
      <c r="D5165" s="161"/>
      <c r="E5165" s="161"/>
      <c r="H5165" s="162"/>
      <c r="J5165" s="162"/>
      <c r="K5165" s="163"/>
      <c r="L5165" s="164"/>
    </row>
    <row r="5166" spans="2:12" s="160" customFormat="1" x14ac:dyDescent="0.2">
      <c r="B5166" s="161"/>
      <c r="D5166" s="161"/>
      <c r="E5166" s="161"/>
      <c r="H5166" s="162"/>
      <c r="J5166" s="162"/>
      <c r="K5166" s="163"/>
      <c r="L5166" s="164"/>
    </row>
    <row r="5167" spans="2:12" s="160" customFormat="1" x14ac:dyDescent="0.2">
      <c r="B5167" s="161"/>
      <c r="D5167" s="161"/>
      <c r="E5167" s="161"/>
      <c r="H5167" s="162"/>
      <c r="J5167" s="162"/>
      <c r="K5167" s="163"/>
      <c r="L5167" s="164"/>
    </row>
    <row r="5168" spans="2:12" s="160" customFormat="1" x14ac:dyDescent="0.2">
      <c r="B5168" s="161"/>
      <c r="D5168" s="161"/>
      <c r="E5168" s="161"/>
      <c r="H5168" s="162"/>
      <c r="J5168" s="162"/>
      <c r="K5168" s="163"/>
      <c r="L5168" s="164"/>
    </row>
    <row r="5169" spans="2:12" s="160" customFormat="1" x14ac:dyDescent="0.2">
      <c r="B5169" s="161"/>
      <c r="D5169" s="161"/>
      <c r="E5169" s="161"/>
      <c r="H5169" s="162"/>
      <c r="J5169" s="162"/>
      <c r="K5169" s="163"/>
      <c r="L5169" s="164"/>
    </row>
    <row r="5170" spans="2:12" s="160" customFormat="1" x14ac:dyDescent="0.2">
      <c r="B5170" s="161"/>
      <c r="D5170" s="161"/>
      <c r="E5170" s="161"/>
      <c r="H5170" s="162"/>
      <c r="J5170" s="162"/>
      <c r="K5170" s="163"/>
      <c r="L5170" s="164"/>
    </row>
    <row r="5171" spans="2:12" s="160" customFormat="1" x14ac:dyDescent="0.2">
      <c r="B5171" s="161"/>
      <c r="D5171" s="161"/>
      <c r="E5171" s="161"/>
      <c r="H5171" s="162"/>
      <c r="J5171" s="162"/>
      <c r="K5171" s="163"/>
      <c r="L5171" s="164"/>
    </row>
    <row r="5172" spans="2:12" s="160" customFormat="1" x14ac:dyDescent="0.2">
      <c r="B5172" s="161"/>
      <c r="D5172" s="161"/>
      <c r="E5172" s="161"/>
      <c r="H5172" s="162"/>
      <c r="J5172" s="162"/>
      <c r="K5172" s="163"/>
      <c r="L5172" s="164"/>
    </row>
    <row r="5173" spans="2:12" s="160" customFormat="1" x14ac:dyDescent="0.2">
      <c r="B5173" s="161"/>
      <c r="D5173" s="161"/>
      <c r="E5173" s="161"/>
      <c r="H5173" s="162"/>
      <c r="J5173" s="162"/>
      <c r="K5173" s="163"/>
      <c r="L5173" s="164"/>
    </row>
    <row r="5174" spans="2:12" s="160" customFormat="1" x14ac:dyDescent="0.2">
      <c r="B5174" s="161"/>
      <c r="D5174" s="161"/>
      <c r="E5174" s="161"/>
      <c r="H5174" s="162"/>
      <c r="J5174" s="162"/>
      <c r="K5174" s="163"/>
      <c r="L5174" s="164"/>
    </row>
    <row r="5175" spans="2:12" s="160" customFormat="1" x14ac:dyDescent="0.2">
      <c r="B5175" s="161"/>
      <c r="D5175" s="161"/>
      <c r="E5175" s="161"/>
      <c r="H5175" s="162"/>
      <c r="J5175" s="162"/>
      <c r="K5175" s="163"/>
      <c r="L5175" s="164"/>
    </row>
    <row r="5176" spans="2:12" s="160" customFormat="1" x14ac:dyDescent="0.2">
      <c r="B5176" s="161"/>
      <c r="D5176" s="161"/>
      <c r="E5176" s="161"/>
      <c r="H5176" s="162"/>
      <c r="J5176" s="162"/>
      <c r="K5176" s="163"/>
      <c r="L5176" s="164"/>
    </row>
    <row r="5177" spans="2:12" s="160" customFormat="1" x14ac:dyDescent="0.2">
      <c r="B5177" s="161"/>
      <c r="D5177" s="161"/>
      <c r="E5177" s="161"/>
      <c r="H5177" s="162"/>
      <c r="J5177" s="162"/>
      <c r="K5177" s="163"/>
      <c r="L5177" s="164"/>
    </row>
    <row r="5178" spans="2:12" s="160" customFormat="1" x14ac:dyDescent="0.2">
      <c r="B5178" s="161"/>
      <c r="D5178" s="161"/>
      <c r="E5178" s="161"/>
      <c r="H5178" s="162"/>
      <c r="J5178" s="162"/>
      <c r="K5178" s="163"/>
      <c r="L5178" s="164"/>
    </row>
    <row r="5179" spans="2:12" s="160" customFormat="1" x14ac:dyDescent="0.2">
      <c r="B5179" s="161"/>
      <c r="D5179" s="161"/>
      <c r="E5179" s="161"/>
      <c r="H5179" s="162"/>
      <c r="J5179" s="162"/>
      <c r="K5179" s="163"/>
      <c r="L5179" s="164"/>
    </row>
    <row r="5180" spans="2:12" s="160" customFormat="1" x14ac:dyDescent="0.2">
      <c r="B5180" s="161"/>
      <c r="D5180" s="161"/>
      <c r="E5180" s="161"/>
      <c r="H5180" s="162"/>
      <c r="J5180" s="162"/>
      <c r="K5180" s="163"/>
      <c r="L5180" s="164"/>
    </row>
    <row r="5181" spans="2:12" s="160" customFormat="1" x14ac:dyDescent="0.2">
      <c r="B5181" s="161"/>
      <c r="D5181" s="161"/>
      <c r="E5181" s="161"/>
      <c r="H5181" s="162"/>
      <c r="J5181" s="162"/>
      <c r="K5181" s="163"/>
      <c r="L5181" s="164"/>
    </row>
    <row r="5182" spans="2:12" s="160" customFormat="1" x14ac:dyDescent="0.2">
      <c r="B5182" s="161"/>
      <c r="D5182" s="161"/>
      <c r="E5182" s="161"/>
      <c r="H5182" s="162"/>
      <c r="J5182" s="162"/>
      <c r="K5182" s="163"/>
      <c r="L5182" s="164"/>
    </row>
    <row r="5183" spans="2:12" s="160" customFormat="1" x14ac:dyDescent="0.2">
      <c r="B5183" s="161"/>
      <c r="D5183" s="161"/>
      <c r="E5183" s="161"/>
      <c r="H5183" s="162"/>
      <c r="J5183" s="162"/>
      <c r="K5183" s="163"/>
      <c r="L5183" s="164"/>
    </row>
    <row r="5184" spans="2:12" s="160" customFormat="1" x14ac:dyDescent="0.2">
      <c r="B5184" s="161"/>
      <c r="D5184" s="161"/>
      <c r="E5184" s="161"/>
      <c r="H5184" s="162"/>
      <c r="J5184" s="162"/>
      <c r="K5184" s="163"/>
      <c r="L5184" s="164"/>
    </row>
    <row r="5185" spans="2:12" s="160" customFormat="1" x14ac:dyDescent="0.2">
      <c r="B5185" s="161"/>
      <c r="D5185" s="161"/>
      <c r="E5185" s="161"/>
      <c r="H5185" s="162"/>
      <c r="J5185" s="162"/>
      <c r="K5185" s="163"/>
      <c r="L5185" s="164"/>
    </row>
    <row r="5186" spans="2:12" s="160" customFormat="1" x14ac:dyDescent="0.2">
      <c r="B5186" s="161"/>
      <c r="D5186" s="161"/>
      <c r="E5186" s="161"/>
      <c r="H5186" s="162"/>
      <c r="J5186" s="162"/>
      <c r="K5186" s="163"/>
      <c r="L5186" s="164"/>
    </row>
    <row r="5187" spans="2:12" s="160" customFormat="1" x14ac:dyDescent="0.2">
      <c r="B5187" s="161"/>
      <c r="D5187" s="161"/>
      <c r="E5187" s="161"/>
      <c r="H5187" s="162"/>
      <c r="J5187" s="162"/>
      <c r="K5187" s="163"/>
      <c r="L5187" s="164"/>
    </row>
    <row r="5188" spans="2:12" s="160" customFormat="1" x14ac:dyDescent="0.2">
      <c r="B5188" s="161"/>
      <c r="D5188" s="161"/>
      <c r="E5188" s="161"/>
      <c r="H5188" s="162"/>
      <c r="J5188" s="162"/>
      <c r="K5188" s="163"/>
      <c r="L5188" s="164"/>
    </row>
    <row r="5189" spans="2:12" s="160" customFormat="1" x14ac:dyDescent="0.2">
      <c r="B5189" s="161"/>
      <c r="D5189" s="161"/>
      <c r="E5189" s="161"/>
      <c r="H5189" s="162"/>
      <c r="J5189" s="162"/>
      <c r="K5189" s="163"/>
      <c r="L5189" s="164"/>
    </row>
    <row r="5190" spans="2:12" s="160" customFormat="1" x14ac:dyDescent="0.2">
      <c r="B5190" s="161"/>
      <c r="D5190" s="161"/>
      <c r="E5190" s="161"/>
      <c r="H5190" s="162"/>
      <c r="J5190" s="162"/>
      <c r="K5190" s="163"/>
      <c r="L5190" s="164"/>
    </row>
    <row r="5191" spans="2:12" s="160" customFormat="1" x14ac:dyDescent="0.2">
      <c r="B5191" s="161"/>
      <c r="D5191" s="161"/>
      <c r="E5191" s="161"/>
      <c r="H5191" s="162"/>
      <c r="J5191" s="162"/>
      <c r="K5191" s="163"/>
      <c r="L5191" s="164"/>
    </row>
    <row r="5192" spans="2:12" s="160" customFormat="1" x14ac:dyDescent="0.2">
      <c r="B5192" s="161"/>
      <c r="D5192" s="161"/>
      <c r="E5192" s="161"/>
      <c r="H5192" s="162"/>
      <c r="J5192" s="162"/>
      <c r="K5192" s="163"/>
      <c r="L5192" s="164"/>
    </row>
    <row r="5193" spans="2:12" s="160" customFormat="1" x14ac:dyDescent="0.2">
      <c r="B5193" s="161"/>
      <c r="D5193" s="161"/>
      <c r="E5193" s="161"/>
      <c r="H5193" s="162"/>
      <c r="J5193" s="162"/>
      <c r="K5193" s="163"/>
      <c r="L5193" s="164"/>
    </row>
    <row r="5194" spans="2:12" s="160" customFormat="1" x14ac:dyDescent="0.2">
      <c r="B5194" s="161"/>
      <c r="D5194" s="161"/>
      <c r="E5194" s="161"/>
      <c r="H5194" s="162"/>
      <c r="J5194" s="162"/>
      <c r="K5194" s="163"/>
      <c r="L5194" s="164"/>
    </row>
    <row r="5195" spans="2:12" s="160" customFormat="1" x14ac:dyDescent="0.2">
      <c r="B5195" s="161"/>
      <c r="D5195" s="161"/>
      <c r="E5195" s="161"/>
      <c r="H5195" s="162"/>
      <c r="J5195" s="162"/>
      <c r="K5195" s="163"/>
      <c r="L5195" s="164"/>
    </row>
    <row r="5196" spans="2:12" s="160" customFormat="1" x14ac:dyDescent="0.2">
      <c r="B5196" s="161"/>
      <c r="D5196" s="161"/>
      <c r="E5196" s="161"/>
      <c r="H5196" s="162"/>
      <c r="J5196" s="162"/>
      <c r="K5196" s="163"/>
      <c r="L5196" s="164"/>
    </row>
    <row r="5197" spans="2:12" s="160" customFormat="1" x14ac:dyDescent="0.2">
      <c r="B5197" s="161"/>
      <c r="D5197" s="161"/>
      <c r="E5197" s="161"/>
      <c r="H5197" s="162"/>
      <c r="J5197" s="162"/>
      <c r="K5197" s="163"/>
      <c r="L5197" s="164"/>
    </row>
    <row r="5198" spans="2:12" s="160" customFormat="1" x14ac:dyDescent="0.2">
      <c r="B5198" s="161"/>
      <c r="D5198" s="161"/>
      <c r="E5198" s="161"/>
      <c r="H5198" s="162"/>
      <c r="J5198" s="162"/>
      <c r="K5198" s="163"/>
      <c r="L5198" s="164"/>
    </row>
    <row r="5199" spans="2:12" s="160" customFormat="1" x14ac:dyDescent="0.2">
      <c r="B5199" s="161"/>
      <c r="D5199" s="161"/>
      <c r="E5199" s="161"/>
      <c r="H5199" s="162"/>
      <c r="J5199" s="162"/>
      <c r="K5199" s="163"/>
      <c r="L5199" s="164"/>
    </row>
    <row r="5200" spans="2:12" s="160" customFormat="1" x14ac:dyDescent="0.2">
      <c r="B5200" s="161"/>
      <c r="D5200" s="161"/>
      <c r="E5200" s="161"/>
      <c r="H5200" s="162"/>
      <c r="J5200" s="162"/>
      <c r="K5200" s="163"/>
      <c r="L5200" s="164"/>
    </row>
    <row r="5201" spans="2:12" s="160" customFormat="1" x14ac:dyDescent="0.2">
      <c r="B5201" s="161"/>
      <c r="D5201" s="161"/>
      <c r="E5201" s="161"/>
      <c r="H5201" s="162"/>
      <c r="J5201" s="162"/>
      <c r="K5201" s="163"/>
      <c r="L5201" s="164"/>
    </row>
    <row r="5202" spans="2:12" s="160" customFormat="1" x14ac:dyDescent="0.2">
      <c r="B5202" s="161"/>
      <c r="D5202" s="161"/>
      <c r="E5202" s="161"/>
      <c r="H5202" s="162"/>
      <c r="J5202" s="162"/>
      <c r="K5202" s="163"/>
      <c r="L5202" s="164"/>
    </row>
    <row r="5203" spans="2:12" s="160" customFormat="1" x14ac:dyDescent="0.2">
      <c r="B5203" s="161"/>
      <c r="D5203" s="161"/>
      <c r="E5203" s="161"/>
      <c r="H5203" s="162"/>
      <c r="J5203" s="162"/>
      <c r="K5203" s="163"/>
      <c r="L5203" s="164"/>
    </row>
    <row r="5204" spans="2:12" s="160" customFormat="1" x14ac:dyDescent="0.2">
      <c r="B5204" s="161"/>
      <c r="D5204" s="161"/>
      <c r="E5204" s="161"/>
      <c r="H5204" s="162"/>
      <c r="J5204" s="162"/>
      <c r="K5204" s="163"/>
      <c r="L5204" s="164"/>
    </row>
    <row r="5205" spans="2:12" s="160" customFormat="1" x14ac:dyDescent="0.2">
      <c r="B5205" s="161"/>
      <c r="D5205" s="161"/>
      <c r="E5205" s="161"/>
      <c r="H5205" s="162"/>
      <c r="J5205" s="162"/>
      <c r="K5205" s="163"/>
      <c r="L5205" s="164"/>
    </row>
    <row r="5206" spans="2:12" s="160" customFormat="1" x14ac:dyDescent="0.2">
      <c r="B5206" s="161"/>
      <c r="D5206" s="161"/>
      <c r="E5206" s="161"/>
      <c r="H5206" s="162"/>
      <c r="J5206" s="162"/>
      <c r="K5206" s="163"/>
      <c r="L5206" s="164"/>
    </row>
    <row r="5207" spans="2:12" s="160" customFormat="1" x14ac:dyDescent="0.2">
      <c r="B5207" s="161"/>
      <c r="D5207" s="161"/>
      <c r="E5207" s="161"/>
      <c r="H5207" s="162"/>
      <c r="J5207" s="162"/>
      <c r="K5207" s="163"/>
      <c r="L5207" s="164"/>
    </row>
    <row r="5208" spans="2:12" s="160" customFormat="1" x14ac:dyDescent="0.2">
      <c r="B5208" s="161"/>
      <c r="D5208" s="161"/>
      <c r="E5208" s="161"/>
      <c r="H5208" s="162"/>
      <c r="J5208" s="162"/>
      <c r="K5208" s="163"/>
      <c r="L5208" s="164"/>
    </row>
    <row r="5209" spans="2:12" s="160" customFormat="1" x14ac:dyDescent="0.2">
      <c r="B5209" s="161"/>
      <c r="D5209" s="161"/>
      <c r="E5209" s="161"/>
      <c r="H5209" s="162"/>
      <c r="J5209" s="162"/>
      <c r="K5209" s="163"/>
      <c r="L5209" s="164"/>
    </row>
    <row r="5210" spans="2:12" s="160" customFormat="1" x14ac:dyDescent="0.2">
      <c r="B5210" s="161"/>
      <c r="D5210" s="161"/>
      <c r="E5210" s="161"/>
      <c r="H5210" s="162"/>
      <c r="J5210" s="162"/>
      <c r="K5210" s="163"/>
      <c r="L5210" s="164"/>
    </row>
    <row r="5211" spans="2:12" s="160" customFormat="1" x14ac:dyDescent="0.2">
      <c r="B5211" s="161"/>
      <c r="D5211" s="161"/>
      <c r="E5211" s="161"/>
      <c r="H5211" s="162"/>
      <c r="J5211" s="162"/>
      <c r="K5211" s="163"/>
      <c r="L5211" s="164"/>
    </row>
    <row r="5212" spans="2:12" s="160" customFormat="1" x14ac:dyDescent="0.2">
      <c r="B5212" s="161"/>
      <c r="D5212" s="161"/>
      <c r="E5212" s="161"/>
      <c r="H5212" s="162"/>
      <c r="J5212" s="162"/>
      <c r="K5212" s="163"/>
      <c r="L5212" s="164"/>
    </row>
    <row r="5213" spans="2:12" s="160" customFormat="1" x14ac:dyDescent="0.2">
      <c r="B5213" s="161"/>
      <c r="D5213" s="161"/>
      <c r="E5213" s="161"/>
      <c r="H5213" s="162"/>
      <c r="J5213" s="162"/>
      <c r="K5213" s="163"/>
      <c r="L5213" s="164"/>
    </row>
    <row r="5214" spans="2:12" s="160" customFormat="1" x14ac:dyDescent="0.2">
      <c r="B5214" s="161"/>
      <c r="D5214" s="161"/>
      <c r="E5214" s="161"/>
      <c r="H5214" s="162"/>
      <c r="J5214" s="162"/>
      <c r="K5214" s="163"/>
      <c r="L5214" s="164"/>
    </row>
    <row r="5215" spans="2:12" s="160" customFormat="1" x14ac:dyDescent="0.2">
      <c r="B5215" s="161"/>
      <c r="D5215" s="161"/>
      <c r="E5215" s="161"/>
      <c r="H5215" s="162"/>
      <c r="J5215" s="162"/>
      <c r="K5215" s="163"/>
      <c r="L5215" s="164"/>
    </row>
    <row r="5216" spans="2:12" s="160" customFormat="1" x14ac:dyDescent="0.2">
      <c r="B5216" s="161"/>
      <c r="D5216" s="161"/>
      <c r="E5216" s="161"/>
      <c r="H5216" s="162"/>
      <c r="J5216" s="162"/>
      <c r="K5216" s="163"/>
      <c r="L5216" s="164"/>
    </row>
    <row r="5217" spans="2:12" s="160" customFormat="1" x14ac:dyDescent="0.2">
      <c r="B5217" s="161"/>
      <c r="D5217" s="161"/>
      <c r="E5217" s="161"/>
      <c r="H5217" s="162"/>
      <c r="J5217" s="162"/>
      <c r="K5217" s="163"/>
      <c r="L5217" s="164"/>
    </row>
    <row r="5218" spans="2:12" s="160" customFormat="1" x14ac:dyDescent="0.2">
      <c r="B5218" s="161"/>
      <c r="D5218" s="161"/>
      <c r="E5218" s="161"/>
      <c r="H5218" s="162"/>
      <c r="J5218" s="162"/>
      <c r="K5218" s="163"/>
      <c r="L5218" s="164"/>
    </row>
    <row r="5219" spans="2:12" s="160" customFormat="1" x14ac:dyDescent="0.2">
      <c r="B5219" s="161"/>
      <c r="D5219" s="161"/>
      <c r="E5219" s="161"/>
      <c r="H5219" s="162"/>
      <c r="J5219" s="162"/>
      <c r="K5219" s="163"/>
      <c r="L5219" s="164"/>
    </row>
    <row r="5220" spans="2:12" s="160" customFormat="1" x14ac:dyDescent="0.2">
      <c r="B5220" s="161"/>
      <c r="D5220" s="161"/>
      <c r="E5220" s="161"/>
      <c r="H5220" s="162"/>
      <c r="J5220" s="162"/>
      <c r="K5220" s="163"/>
      <c r="L5220" s="164"/>
    </row>
    <row r="5221" spans="2:12" s="160" customFormat="1" x14ac:dyDescent="0.2">
      <c r="B5221" s="161"/>
      <c r="D5221" s="161"/>
      <c r="E5221" s="161"/>
      <c r="H5221" s="162"/>
      <c r="J5221" s="162"/>
      <c r="K5221" s="163"/>
      <c r="L5221" s="164"/>
    </row>
    <row r="5222" spans="2:12" s="160" customFormat="1" x14ac:dyDescent="0.2">
      <c r="B5222" s="161"/>
      <c r="D5222" s="161"/>
      <c r="E5222" s="161"/>
      <c r="H5222" s="162"/>
      <c r="J5222" s="162"/>
      <c r="K5222" s="163"/>
      <c r="L5222" s="164"/>
    </row>
    <row r="5223" spans="2:12" s="160" customFormat="1" x14ac:dyDescent="0.2">
      <c r="B5223" s="161"/>
      <c r="D5223" s="161"/>
      <c r="E5223" s="161"/>
      <c r="H5223" s="162"/>
      <c r="J5223" s="162"/>
      <c r="K5223" s="163"/>
      <c r="L5223" s="164"/>
    </row>
    <row r="5224" spans="2:12" s="160" customFormat="1" x14ac:dyDescent="0.2">
      <c r="B5224" s="161"/>
      <c r="D5224" s="161"/>
      <c r="E5224" s="161"/>
      <c r="H5224" s="162"/>
      <c r="J5224" s="162"/>
      <c r="K5224" s="163"/>
      <c r="L5224" s="164"/>
    </row>
    <row r="5225" spans="2:12" s="160" customFormat="1" x14ac:dyDescent="0.2">
      <c r="B5225" s="161"/>
      <c r="D5225" s="161"/>
      <c r="E5225" s="161"/>
      <c r="H5225" s="162"/>
      <c r="J5225" s="162"/>
      <c r="K5225" s="163"/>
      <c r="L5225" s="164"/>
    </row>
    <row r="5226" spans="2:12" s="160" customFormat="1" x14ac:dyDescent="0.2">
      <c r="B5226" s="161"/>
      <c r="D5226" s="161"/>
      <c r="E5226" s="161"/>
      <c r="H5226" s="162"/>
      <c r="J5226" s="162"/>
      <c r="K5226" s="163"/>
      <c r="L5226" s="164"/>
    </row>
    <row r="5227" spans="2:12" s="160" customFormat="1" x14ac:dyDescent="0.2">
      <c r="B5227" s="161"/>
      <c r="D5227" s="161"/>
      <c r="E5227" s="161"/>
      <c r="H5227" s="162"/>
      <c r="J5227" s="162"/>
      <c r="K5227" s="163"/>
      <c r="L5227" s="164"/>
    </row>
    <row r="5228" spans="2:12" s="160" customFormat="1" x14ac:dyDescent="0.2">
      <c r="B5228" s="161"/>
      <c r="D5228" s="161"/>
      <c r="E5228" s="161"/>
      <c r="H5228" s="162"/>
      <c r="J5228" s="162"/>
      <c r="K5228" s="163"/>
      <c r="L5228" s="164"/>
    </row>
    <row r="5229" spans="2:12" s="160" customFormat="1" x14ac:dyDescent="0.2">
      <c r="B5229" s="161"/>
      <c r="D5229" s="161"/>
      <c r="E5229" s="161"/>
      <c r="H5229" s="162"/>
      <c r="J5229" s="162"/>
      <c r="K5229" s="163"/>
      <c r="L5229" s="164"/>
    </row>
    <row r="5230" spans="2:12" s="160" customFormat="1" x14ac:dyDescent="0.2">
      <c r="B5230" s="161"/>
      <c r="D5230" s="161"/>
      <c r="E5230" s="161"/>
      <c r="H5230" s="162"/>
      <c r="J5230" s="162"/>
      <c r="K5230" s="163"/>
      <c r="L5230" s="164"/>
    </row>
    <row r="5231" spans="2:12" s="160" customFormat="1" x14ac:dyDescent="0.2">
      <c r="B5231" s="161"/>
      <c r="D5231" s="161"/>
      <c r="E5231" s="161"/>
      <c r="H5231" s="162"/>
      <c r="J5231" s="162"/>
      <c r="K5231" s="163"/>
      <c r="L5231" s="164"/>
    </row>
    <row r="5232" spans="2:12" s="160" customFormat="1" x14ac:dyDescent="0.2">
      <c r="B5232" s="161"/>
      <c r="D5232" s="161"/>
      <c r="E5232" s="161"/>
      <c r="H5232" s="162"/>
      <c r="J5232" s="162"/>
      <c r="K5232" s="163"/>
      <c r="L5232" s="164"/>
    </row>
    <row r="5233" spans="2:12" s="160" customFormat="1" x14ac:dyDescent="0.2">
      <c r="B5233" s="161"/>
      <c r="D5233" s="161"/>
      <c r="E5233" s="161"/>
      <c r="H5233" s="162"/>
      <c r="J5233" s="162"/>
      <c r="K5233" s="163"/>
      <c r="L5233" s="164"/>
    </row>
    <row r="5234" spans="2:12" s="160" customFormat="1" x14ac:dyDescent="0.2">
      <c r="B5234" s="161"/>
      <c r="D5234" s="161"/>
      <c r="E5234" s="161"/>
      <c r="H5234" s="162"/>
      <c r="J5234" s="162"/>
      <c r="K5234" s="163"/>
      <c r="L5234" s="164"/>
    </row>
    <row r="5235" spans="2:12" s="160" customFormat="1" x14ac:dyDescent="0.2">
      <c r="B5235" s="161"/>
      <c r="D5235" s="161"/>
      <c r="E5235" s="161"/>
      <c r="H5235" s="162"/>
      <c r="J5235" s="162"/>
      <c r="K5235" s="163"/>
      <c r="L5235" s="164"/>
    </row>
    <row r="5236" spans="2:12" s="160" customFormat="1" x14ac:dyDescent="0.2">
      <c r="B5236" s="161"/>
      <c r="D5236" s="161"/>
      <c r="E5236" s="161"/>
      <c r="H5236" s="162"/>
      <c r="J5236" s="162"/>
      <c r="K5236" s="163"/>
      <c r="L5236" s="164"/>
    </row>
    <row r="5237" spans="2:12" s="160" customFormat="1" x14ac:dyDescent="0.2">
      <c r="B5237" s="161"/>
      <c r="D5237" s="161"/>
      <c r="E5237" s="161"/>
      <c r="H5237" s="162"/>
      <c r="J5237" s="162"/>
      <c r="K5237" s="163"/>
      <c r="L5237" s="164"/>
    </row>
    <row r="5238" spans="2:12" s="160" customFormat="1" x14ac:dyDescent="0.2">
      <c r="B5238" s="161"/>
      <c r="D5238" s="161"/>
      <c r="E5238" s="161"/>
      <c r="H5238" s="162"/>
      <c r="J5238" s="162"/>
      <c r="K5238" s="163"/>
      <c r="L5238" s="164"/>
    </row>
    <row r="5239" spans="2:12" s="160" customFormat="1" x14ac:dyDescent="0.2">
      <c r="B5239" s="161"/>
      <c r="D5239" s="161"/>
      <c r="E5239" s="161"/>
      <c r="H5239" s="162"/>
      <c r="J5239" s="162"/>
      <c r="K5239" s="163"/>
      <c r="L5239" s="164"/>
    </row>
    <row r="5240" spans="2:12" s="160" customFormat="1" x14ac:dyDescent="0.2">
      <c r="B5240" s="161"/>
      <c r="D5240" s="161"/>
      <c r="E5240" s="161"/>
      <c r="H5240" s="162"/>
      <c r="J5240" s="162"/>
      <c r="K5240" s="163"/>
      <c r="L5240" s="164"/>
    </row>
    <row r="5241" spans="2:12" s="160" customFormat="1" x14ac:dyDescent="0.2">
      <c r="B5241" s="161"/>
      <c r="D5241" s="161"/>
      <c r="E5241" s="161"/>
      <c r="H5241" s="162"/>
      <c r="J5241" s="162"/>
      <c r="K5241" s="163"/>
      <c r="L5241" s="164"/>
    </row>
    <row r="5242" spans="2:12" s="160" customFormat="1" x14ac:dyDescent="0.2">
      <c r="B5242" s="161"/>
      <c r="D5242" s="161"/>
      <c r="E5242" s="161"/>
      <c r="H5242" s="162"/>
      <c r="J5242" s="162"/>
      <c r="K5242" s="163"/>
      <c r="L5242" s="164"/>
    </row>
    <row r="5243" spans="2:12" s="160" customFormat="1" x14ac:dyDescent="0.2">
      <c r="B5243" s="161"/>
      <c r="D5243" s="161"/>
      <c r="E5243" s="161"/>
      <c r="H5243" s="162"/>
      <c r="J5243" s="162"/>
      <c r="K5243" s="163"/>
      <c r="L5243" s="164"/>
    </row>
    <row r="5244" spans="2:12" s="160" customFormat="1" x14ac:dyDescent="0.2">
      <c r="B5244" s="161"/>
      <c r="D5244" s="161"/>
      <c r="E5244" s="161"/>
      <c r="H5244" s="162"/>
      <c r="J5244" s="162"/>
      <c r="K5244" s="163"/>
      <c r="L5244" s="164"/>
    </row>
    <row r="5245" spans="2:12" s="160" customFormat="1" x14ac:dyDescent="0.2">
      <c r="B5245" s="161"/>
      <c r="D5245" s="161"/>
      <c r="E5245" s="161"/>
      <c r="H5245" s="162"/>
      <c r="J5245" s="162"/>
      <c r="K5245" s="163"/>
      <c r="L5245" s="164"/>
    </row>
    <row r="5246" spans="2:12" s="160" customFormat="1" x14ac:dyDescent="0.2">
      <c r="B5246" s="161"/>
      <c r="D5246" s="161"/>
      <c r="E5246" s="161"/>
      <c r="H5246" s="162"/>
      <c r="J5246" s="162"/>
      <c r="K5246" s="163"/>
      <c r="L5246" s="164"/>
    </row>
    <row r="5247" spans="2:12" s="160" customFormat="1" x14ac:dyDescent="0.2">
      <c r="B5247" s="161"/>
      <c r="D5247" s="161"/>
      <c r="E5247" s="161"/>
      <c r="H5247" s="162"/>
      <c r="J5247" s="162"/>
      <c r="K5247" s="163"/>
      <c r="L5247" s="164"/>
    </row>
    <row r="5248" spans="2:12" s="160" customFormat="1" x14ac:dyDescent="0.2">
      <c r="B5248" s="161"/>
      <c r="D5248" s="161"/>
      <c r="E5248" s="161"/>
      <c r="H5248" s="162"/>
      <c r="J5248" s="162"/>
      <c r="K5248" s="163"/>
      <c r="L5248" s="164"/>
    </row>
    <row r="5249" spans="2:12" s="160" customFormat="1" x14ac:dyDescent="0.2">
      <c r="B5249" s="161"/>
      <c r="D5249" s="161"/>
      <c r="E5249" s="161"/>
      <c r="H5249" s="162"/>
      <c r="J5249" s="162"/>
      <c r="K5249" s="163"/>
      <c r="L5249" s="164"/>
    </row>
    <row r="5250" spans="2:12" s="160" customFormat="1" x14ac:dyDescent="0.2">
      <c r="B5250" s="161"/>
      <c r="D5250" s="161"/>
      <c r="E5250" s="161"/>
      <c r="H5250" s="162"/>
      <c r="J5250" s="162"/>
      <c r="K5250" s="163"/>
      <c r="L5250" s="164"/>
    </row>
    <row r="5251" spans="2:12" s="160" customFormat="1" x14ac:dyDescent="0.2">
      <c r="B5251" s="161"/>
      <c r="D5251" s="161"/>
      <c r="E5251" s="161"/>
      <c r="H5251" s="162"/>
      <c r="J5251" s="162"/>
      <c r="K5251" s="163"/>
      <c r="L5251" s="164"/>
    </row>
    <row r="5252" spans="2:12" s="160" customFormat="1" x14ac:dyDescent="0.2">
      <c r="B5252" s="161"/>
      <c r="D5252" s="161"/>
      <c r="E5252" s="161"/>
      <c r="H5252" s="162"/>
      <c r="J5252" s="162"/>
      <c r="K5252" s="163"/>
      <c r="L5252" s="164"/>
    </row>
    <row r="5253" spans="2:12" s="160" customFormat="1" x14ac:dyDescent="0.2">
      <c r="B5253" s="161"/>
      <c r="D5253" s="161"/>
      <c r="E5253" s="161"/>
      <c r="H5253" s="162"/>
      <c r="J5253" s="162"/>
      <c r="K5253" s="163"/>
      <c r="L5253" s="164"/>
    </row>
    <row r="5254" spans="2:12" s="160" customFormat="1" x14ac:dyDescent="0.2">
      <c r="B5254" s="161"/>
      <c r="D5254" s="161"/>
      <c r="E5254" s="161"/>
      <c r="H5254" s="162"/>
      <c r="J5254" s="162"/>
      <c r="K5254" s="163"/>
      <c r="L5254" s="164"/>
    </row>
    <row r="5255" spans="2:12" s="160" customFormat="1" x14ac:dyDescent="0.2">
      <c r="B5255" s="161"/>
      <c r="D5255" s="161"/>
      <c r="E5255" s="161"/>
      <c r="H5255" s="162"/>
      <c r="J5255" s="162"/>
      <c r="K5255" s="163"/>
      <c r="L5255" s="164"/>
    </row>
    <row r="5256" spans="2:12" s="160" customFormat="1" x14ac:dyDescent="0.2">
      <c r="B5256" s="161"/>
      <c r="D5256" s="161"/>
      <c r="E5256" s="161"/>
      <c r="H5256" s="162"/>
      <c r="J5256" s="162"/>
      <c r="K5256" s="163"/>
      <c r="L5256" s="164"/>
    </row>
    <row r="5257" spans="2:12" s="160" customFormat="1" x14ac:dyDescent="0.2">
      <c r="B5257" s="161"/>
      <c r="D5257" s="161"/>
      <c r="E5257" s="161"/>
      <c r="H5257" s="162"/>
      <c r="J5257" s="162"/>
      <c r="K5257" s="163"/>
      <c r="L5257" s="164"/>
    </row>
    <row r="5258" spans="2:12" s="160" customFormat="1" x14ac:dyDescent="0.2">
      <c r="B5258" s="161"/>
      <c r="D5258" s="161"/>
      <c r="E5258" s="161"/>
      <c r="H5258" s="162"/>
      <c r="J5258" s="162"/>
      <c r="K5258" s="163"/>
      <c r="L5258" s="164"/>
    </row>
    <row r="5259" spans="2:12" s="160" customFormat="1" x14ac:dyDescent="0.2">
      <c r="B5259" s="161"/>
      <c r="D5259" s="161"/>
      <c r="E5259" s="161"/>
      <c r="H5259" s="162"/>
      <c r="J5259" s="162"/>
      <c r="K5259" s="163"/>
      <c r="L5259" s="164"/>
    </row>
    <row r="5260" spans="2:12" s="160" customFormat="1" x14ac:dyDescent="0.2">
      <c r="B5260" s="161"/>
      <c r="D5260" s="161"/>
      <c r="E5260" s="161"/>
      <c r="H5260" s="162"/>
      <c r="J5260" s="162"/>
      <c r="K5260" s="163"/>
      <c r="L5260" s="164"/>
    </row>
    <row r="5261" spans="2:12" s="160" customFormat="1" x14ac:dyDescent="0.2">
      <c r="B5261" s="161"/>
      <c r="D5261" s="161"/>
      <c r="E5261" s="161"/>
      <c r="H5261" s="162"/>
      <c r="J5261" s="162"/>
      <c r="K5261" s="163"/>
      <c r="L5261" s="164"/>
    </row>
    <row r="5262" spans="2:12" s="160" customFormat="1" x14ac:dyDescent="0.2">
      <c r="B5262" s="161"/>
      <c r="D5262" s="161"/>
      <c r="E5262" s="161"/>
      <c r="H5262" s="162"/>
      <c r="J5262" s="162"/>
      <c r="K5262" s="163"/>
      <c r="L5262" s="164"/>
    </row>
    <row r="5263" spans="2:12" s="160" customFormat="1" x14ac:dyDescent="0.2">
      <c r="B5263" s="161"/>
      <c r="D5263" s="161"/>
      <c r="E5263" s="161"/>
      <c r="H5263" s="162"/>
      <c r="J5263" s="162"/>
      <c r="K5263" s="163"/>
      <c r="L5263" s="164"/>
    </row>
    <row r="5264" spans="2:12" s="160" customFormat="1" x14ac:dyDescent="0.2">
      <c r="B5264" s="161"/>
      <c r="D5264" s="161"/>
      <c r="E5264" s="161"/>
      <c r="H5264" s="162"/>
      <c r="J5264" s="162"/>
      <c r="K5264" s="163"/>
      <c r="L5264" s="164"/>
    </row>
    <row r="5265" spans="2:12" s="160" customFormat="1" x14ac:dyDescent="0.2">
      <c r="B5265" s="161"/>
      <c r="D5265" s="161"/>
      <c r="E5265" s="161"/>
      <c r="H5265" s="162"/>
      <c r="J5265" s="162"/>
      <c r="K5265" s="163"/>
      <c r="L5265" s="164"/>
    </row>
    <row r="5266" spans="2:12" s="160" customFormat="1" x14ac:dyDescent="0.2">
      <c r="B5266" s="161"/>
      <c r="D5266" s="161"/>
      <c r="E5266" s="161"/>
      <c r="H5266" s="162"/>
      <c r="J5266" s="162"/>
      <c r="K5266" s="163"/>
      <c r="L5266" s="164"/>
    </row>
    <row r="5267" spans="2:12" s="160" customFormat="1" x14ac:dyDescent="0.2">
      <c r="B5267" s="161"/>
      <c r="D5267" s="161"/>
      <c r="E5267" s="161"/>
      <c r="H5267" s="162"/>
      <c r="J5267" s="162"/>
      <c r="K5267" s="163"/>
      <c r="L5267" s="164"/>
    </row>
    <row r="5268" spans="2:12" s="160" customFormat="1" x14ac:dyDescent="0.2">
      <c r="B5268" s="161"/>
      <c r="D5268" s="161"/>
      <c r="E5268" s="161"/>
      <c r="H5268" s="162"/>
      <c r="J5268" s="162"/>
      <c r="K5268" s="163"/>
      <c r="L5268" s="164"/>
    </row>
    <row r="5269" spans="2:12" s="160" customFormat="1" x14ac:dyDescent="0.2">
      <c r="B5269" s="161"/>
      <c r="D5269" s="161"/>
      <c r="E5269" s="161"/>
      <c r="H5269" s="162"/>
      <c r="J5269" s="162"/>
      <c r="K5269" s="163"/>
      <c r="L5269" s="164"/>
    </row>
    <row r="5270" spans="2:12" s="160" customFormat="1" x14ac:dyDescent="0.2">
      <c r="B5270" s="161"/>
      <c r="D5270" s="161"/>
      <c r="E5270" s="161"/>
      <c r="H5270" s="162"/>
      <c r="J5270" s="162"/>
      <c r="K5270" s="163"/>
      <c r="L5270" s="164"/>
    </row>
    <row r="5271" spans="2:12" s="160" customFormat="1" x14ac:dyDescent="0.2">
      <c r="B5271" s="161"/>
      <c r="D5271" s="161"/>
      <c r="E5271" s="161"/>
      <c r="H5271" s="162"/>
      <c r="J5271" s="162"/>
      <c r="K5271" s="163"/>
      <c r="L5271" s="164"/>
    </row>
    <row r="5272" spans="2:12" s="160" customFormat="1" x14ac:dyDescent="0.2">
      <c r="B5272" s="161"/>
      <c r="D5272" s="161"/>
      <c r="E5272" s="161"/>
      <c r="H5272" s="162"/>
      <c r="J5272" s="162"/>
      <c r="K5272" s="163"/>
      <c r="L5272" s="164"/>
    </row>
    <row r="5273" spans="2:12" s="160" customFormat="1" x14ac:dyDescent="0.2">
      <c r="B5273" s="161"/>
      <c r="D5273" s="161"/>
      <c r="E5273" s="161"/>
      <c r="H5273" s="162"/>
      <c r="J5273" s="162"/>
      <c r="K5273" s="163"/>
      <c r="L5273" s="164"/>
    </row>
    <row r="5274" spans="2:12" s="160" customFormat="1" x14ac:dyDescent="0.2">
      <c r="B5274" s="161"/>
      <c r="D5274" s="161"/>
      <c r="E5274" s="161"/>
      <c r="H5274" s="162"/>
      <c r="J5274" s="162"/>
      <c r="K5274" s="163"/>
      <c r="L5274" s="164"/>
    </row>
    <row r="5275" spans="2:12" s="160" customFormat="1" x14ac:dyDescent="0.2">
      <c r="B5275" s="161"/>
      <c r="D5275" s="161"/>
      <c r="E5275" s="161"/>
      <c r="H5275" s="162"/>
      <c r="J5275" s="162"/>
      <c r="K5275" s="163"/>
      <c r="L5275" s="164"/>
    </row>
    <row r="5276" spans="2:12" s="160" customFormat="1" x14ac:dyDescent="0.2">
      <c r="B5276" s="161"/>
      <c r="D5276" s="161"/>
      <c r="E5276" s="161"/>
      <c r="H5276" s="162"/>
      <c r="J5276" s="162"/>
      <c r="K5276" s="163"/>
      <c r="L5276" s="164"/>
    </row>
    <row r="5277" spans="2:12" s="160" customFormat="1" x14ac:dyDescent="0.2">
      <c r="B5277" s="161"/>
      <c r="D5277" s="161"/>
      <c r="E5277" s="161"/>
      <c r="H5277" s="162"/>
      <c r="J5277" s="162"/>
      <c r="K5277" s="163"/>
      <c r="L5277" s="164"/>
    </row>
    <row r="5278" spans="2:12" s="160" customFormat="1" x14ac:dyDescent="0.2">
      <c r="B5278" s="161"/>
      <c r="D5278" s="161"/>
      <c r="E5278" s="161"/>
      <c r="H5278" s="162"/>
      <c r="J5278" s="162"/>
      <c r="K5278" s="163"/>
      <c r="L5278" s="164"/>
    </row>
    <row r="5279" spans="2:12" s="160" customFormat="1" x14ac:dyDescent="0.2">
      <c r="B5279" s="161"/>
      <c r="D5279" s="161"/>
      <c r="E5279" s="161"/>
      <c r="H5279" s="162"/>
      <c r="J5279" s="162"/>
      <c r="K5279" s="163"/>
      <c r="L5279" s="164"/>
    </row>
    <row r="5280" spans="2:12" s="160" customFormat="1" x14ac:dyDescent="0.2">
      <c r="B5280" s="161"/>
      <c r="D5280" s="161"/>
      <c r="E5280" s="161"/>
      <c r="H5280" s="162"/>
      <c r="J5280" s="162"/>
      <c r="K5280" s="163"/>
      <c r="L5280" s="164"/>
    </row>
    <row r="5281" spans="2:12" s="160" customFormat="1" x14ac:dyDescent="0.2">
      <c r="B5281" s="161"/>
      <c r="D5281" s="161"/>
      <c r="E5281" s="161"/>
      <c r="H5281" s="162"/>
      <c r="J5281" s="162"/>
      <c r="K5281" s="163"/>
      <c r="L5281" s="164"/>
    </row>
    <row r="5282" spans="2:12" s="160" customFormat="1" x14ac:dyDescent="0.2">
      <c r="B5282" s="161"/>
      <c r="D5282" s="161"/>
      <c r="E5282" s="161"/>
      <c r="H5282" s="162"/>
      <c r="J5282" s="162"/>
      <c r="K5282" s="163"/>
      <c r="L5282" s="164"/>
    </row>
    <row r="5283" spans="2:12" s="160" customFormat="1" x14ac:dyDescent="0.2">
      <c r="B5283" s="161"/>
      <c r="D5283" s="161"/>
      <c r="E5283" s="161"/>
      <c r="H5283" s="162"/>
      <c r="J5283" s="162"/>
      <c r="K5283" s="163"/>
      <c r="L5283" s="164"/>
    </row>
    <row r="5284" spans="2:12" s="160" customFormat="1" x14ac:dyDescent="0.2">
      <c r="B5284" s="161"/>
      <c r="D5284" s="161"/>
      <c r="E5284" s="161"/>
      <c r="H5284" s="162"/>
      <c r="J5284" s="162"/>
      <c r="K5284" s="163"/>
      <c r="L5284" s="164"/>
    </row>
    <row r="5285" spans="2:12" s="160" customFormat="1" x14ac:dyDescent="0.2">
      <c r="B5285" s="161"/>
      <c r="D5285" s="161"/>
      <c r="E5285" s="161"/>
      <c r="H5285" s="162"/>
      <c r="J5285" s="162"/>
      <c r="K5285" s="163"/>
      <c r="L5285" s="164"/>
    </row>
    <row r="5286" spans="2:12" s="160" customFormat="1" x14ac:dyDescent="0.2">
      <c r="B5286" s="161"/>
      <c r="D5286" s="161"/>
      <c r="E5286" s="161"/>
      <c r="H5286" s="162"/>
      <c r="J5286" s="162"/>
      <c r="K5286" s="163"/>
      <c r="L5286" s="164"/>
    </row>
    <row r="5287" spans="2:12" s="160" customFormat="1" x14ac:dyDescent="0.2">
      <c r="B5287" s="161"/>
      <c r="D5287" s="161"/>
      <c r="E5287" s="161"/>
      <c r="H5287" s="162"/>
      <c r="J5287" s="162"/>
      <c r="K5287" s="163"/>
      <c r="L5287" s="164"/>
    </row>
    <row r="5288" spans="2:12" s="160" customFormat="1" x14ac:dyDescent="0.2">
      <c r="B5288" s="161"/>
      <c r="D5288" s="161"/>
      <c r="E5288" s="161"/>
      <c r="H5288" s="162"/>
      <c r="J5288" s="162"/>
      <c r="K5288" s="163"/>
      <c r="L5288" s="164"/>
    </row>
    <row r="5289" spans="2:12" s="160" customFormat="1" x14ac:dyDescent="0.2">
      <c r="B5289" s="161"/>
      <c r="D5289" s="161"/>
      <c r="E5289" s="161"/>
      <c r="H5289" s="162"/>
      <c r="J5289" s="162"/>
      <c r="K5289" s="163"/>
      <c r="L5289" s="164"/>
    </row>
    <row r="5290" spans="2:12" s="160" customFormat="1" x14ac:dyDescent="0.2">
      <c r="B5290" s="161"/>
      <c r="D5290" s="161"/>
      <c r="E5290" s="161"/>
      <c r="H5290" s="162"/>
      <c r="J5290" s="162"/>
      <c r="K5290" s="163"/>
      <c r="L5290" s="164"/>
    </row>
    <row r="5291" spans="2:12" s="160" customFormat="1" x14ac:dyDescent="0.2">
      <c r="B5291" s="161"/>
      <c r="D5291" s="161"/>
      <c r="E5291" s="161"/>
      <c r="H5291" s="162"/>
      <c r="J5291" s="162"/>
      <c r="K5291" s="163"/>
      <c r="L5291" s="164"/>
    </row>
    <row r="5292" spans="2:12" s="160" customFormat="1" x14ac:dyDescent="0.2">
      <c r="B5292" s="161"/>
      <c r="D5292" s="161"/>
      <c r="E5292" s="161"/>
      <c r="H5292" s="162"/>
      <c r="J5292" s="162"/>
      <c r="K5292" s="163"/>
      <c r="L5292" s="164"/>
    </row>
    <row r="5293" spans="2:12" s="160" customFormat="1" x14ac:dyDescent="0.2">
      <c r="B5293" s="161"/>
      <c r="D5293" s="161"/>
      <c r="E5293" s="161"/>
      <c r="H5293" s="162"/>
      <c r="J5293" s="162"/>
      <c r="K5293" s="163"/>
      <c r="L5293" s="164"/>
    </row>
    <row r="5294" spans="2:12" s="160" customFormat="1" x14ac:dyDescent="0.2">
      <c r="B5294" s="161"/>
      <c r="D5294" s="161"/>
      <c r="E5294" s="161"/>
      <c r="H5294" s="162"/>
      <c r="J5294" s="162"/>
      <c r="K5294" s="163"/>
      <c r="L5294" s="164"/>
    </row>
    <row r="5295" spans="2:12" s="160" customFormat="1" x14ac:dyDescent="0.2">
      <c r="B5295" s="161"/>
      <c r="D5295" s="161"/>
      <c r="E5295" s="161"/>
      <c r="H5295" s="162"/>
      <c r="J5295" s="162"/>
      <c r="K5295" s="163"/>
      <c r="L5295" s="164"/>
    </row>
    <row r="5296" spans="2:12" s="160" customFormat="1" x14ac:dyDescent="0.2">
      <c r="B5296" s="161"/>
      <c r="D5296" s="161"/>
      <c r="E5296" s="161"/>
      <c r="H5296" s="162"/>
      <c r="J5296" s="162"/>
      <c r="K5296" s="163"/>
      <c r="L5296" s="164"/>
    </row>
    <row r="5297" spans="2:12" s="160" customFormat="1" x14ac:dyDescent="0.2">
      <c r="B5297" s="161"/>
      <c r="D5297" s="161"/>
      <c r="E5297" s="161"/>
      <c r="H5297" s="162"/>
      <c r="J5297" s="162"/>
      <c r="K5297" s="163"/>
      <c r="L5297" s="164"/>
    </row>
    <row r="5298" spans="2:12" s="160" customFormat="1" x14ac:dyDescent="0.2">
      <c r="B5298" s="161"/>
      <c r="D5298" s="161"/>
      <c r="E5298" s="161"/>
      <c r="H5298" s="162"/>
      <c r="J5298" s="162"/>
      <c r="K5298" s="163"/>
      <c r="L5298" s="164"/>
    </row>
    <row r="5299" spans="2:12" s="160" customFormat="1" x14ac:dyDescent="0.2">
      <c r="B5299" s="161"/>
      <c r="D5299" s="161"/>
      <c r="E5299" s="161"/>
      <c r="H5299" s="162"/>
      <c r="J5299" s="162"/>
      <c r="K5299" s="163"/>
      <c r="L5299" s="164"/>
    </row>
    <row r="5300" spans="2:12" s="160" customFormat="1" x14ac:dyDescent="0.2">
      <c r="B5300" s="161"/>
      <c r="D5300" s="161"/>
      <c r="E5300" s="161"/>
      <c r="H5300" s="162"/>
      <c r="J5300" s="162"/>
      <c r="K5300" s="163"/>
      <c r="L5300" s="164"/>
    </row>
    <row r="5301" spans="2:12" s="160" customFormat="1" x14ac:dyDescent="0.2">
      <c r="B5301" s="161"/>
      <c r="D5301" s="161"/>
      <c r="E5301" s="161"/>
      <c r="H5301" s="162"/>
      <c r="J5301" s="162"/>
      <c r="K5301" s="163"/>
      <c r="L5301" s="164"/>
    </row>
    <row r="5302" spans="2:12" s="160" customFormat="1" x14ac:dyDescent="0.2">
      <c r="B5302" s="161"/>
      <c r="D5302" s="161"/>
      <c r="E5302" s="161"/>
      <c r="H5302" s="162"/>
      <c r="J5302" s="162"/>
      <c r="K5302" s="163"/>
      <c r="L5302" s="164"/>
    </row>
    <row r="5303" spans="2:12" s="160" customFormat="1" x14ac:dyDescent="0.2">
      <c r="B5303" s="161"/>
      <c r="D5303" s="161"/>
      <c r="E5303" s="161"/>
      <c r="H5303" s="162"/>
      <c r="J5303" s="162"/>
      <c r="K5303" s="163"/>
      <c r="L5303" s="164"/>
    </row>
    <row r="5304" spans="2:12" s="160" customFormat="1" x14ac:dyDescent="0.2">
      <c r="B5304" s="161"/>
      <c r="D5304" s="161"/>
      <c r="E5304" s="161"/>
      <c r="H5304" s="162"/>
      <c r="J5304" s="162"/>
      <c r="K5304" s="163"/>
      <c r="L5304" s="164"/>
    </row>
    <row r="5305" spans="2:12" s="160" customFormat="1" x14ac:dyDescent="0.2">
      <c r="B5305" s="161"/>
      <c r="D5305" s="161"/>
      <c r="E5305" s="161"/>
      <c r="H5305" s="162"/>
      <c r="J5305" s="162"/>
      <c r="K5305" s="163"/>
      <c r="L5305" s="164"/>
    </row>
    <row r="5306" spans="2:12" s="160" customFormat="1" x14ac:dyDescent="0.2">
      <c r="B5306" s="161"/>
      <c r="D5306" s="161"/>
      <c r="E5306" s="161"/>
      <c r="H5306" s="162"/>
      <c r="J5306" s="162"/>
      <c r="K5306" s="163"/>
      <c r="L5306" s="164"/>
    </row>
    <row r="5307" spans="2:12" s="160" customFormat="1" x14ac:dyDescent="0.2">
      <c r="B5307" s="161"/>
      <c r="D5307" s="161"/>
      <c r="E5307" s="161"/>
      <c r="H5307" s="162"/>
      <c r="J5307" s="162"/>
      <c r="K5307" s="163"/>
      <c r="L5307" s="164"/>
    </row>
    <row r="5308" spans="2:12" s="160" customFormat="1" x14ac:dyDescent="0.2">
      <c r="B5308" s="161"/>
      <c r="D5308" s="161"/>
      <c r="E5308" s="161"/>
      <c r="H5308" s="162"/>
      <c r="J5308" s="162"/>
      <c r="K5308" s="163"/>
      <c r="L5308" s="164"/>
    </row>
    <row r="5309" spans="2:12" s="160" customFormat="1" x14ac:dyDescent="0.2">
      <c r="B5309" s="161"/>
      <c r="D5309" s="161"/>
      <c r="E5309" s="161"/>
      <c r="H5309" s="162"/>
      <c r="J5309" s="162"/>
      <c r="K5309" s="163"/>
      <c r="L5309" s="164"/>
    </row>
    <row r="5310" spans="2:12" s="160" customFormat="1" x14ac:dyDescent="0.2">
      <c r="B5310" s="161"/>
      <c r="D5310" s="161"/>
      <c r="E5310" s="161"/>
      <c r="H5310" s="162"/>
      <c r="J5310" s="162"/>
      <c r="K5310" s="163"/>
      <c r="L5310" s="164"/>
    </row>
    <row r="5311" spans="2:12" s="160" customFormat="1" x14ac:dyDescent="0.2">
      <c r="B5311" s="161"/>
      <c r="D5311" s="161"/>
      <c r="E5311" s="161"/>
      <c r="H5311" s="162"/>
      <c r="J5311" s="162"/>
      <c r="K5311" s="163"/>
      <c r="L5311" s="164"/>
    </row>
    <row r="5312" spans="2:12" s="160" customFormat="1" x14ac:dyDescent="0.2">
      <c r="B5312" s="161"/>
      <c r="D5312" s="161"/>
      <c r="E5312" s="161"/>
      <c r="H5312" s="162"/>
      <c r="J5312" s="162"/>
      <c r="K5312" s="163"/>
      <c r="L5312" s="164"/>
    </row>
    <row r="5313" spans="2:12" s="160" customFormat="1" x14ac:dyDescent="0.2">
      <c r="B5313" s="161"/>
      <c r="D5313" s="161"/>
      <c r="E5313" s="161"/>
      <c r="H5313" s="162"/>
      <c r="J5313" s="162"/>
      <c r="K5313" s="163"/>
      <c r="L5313" s="164"/>
    </row>
    <row r="5314" spans="2:12" s="160" customFormat="1" x14ac:dyDescent="0.2">
      <c r="B5314" s="161"/>
      <c r="D5314" s="161"/>
      <c r="E5314" s="161"/>
      <c r="H5314" s="162"/>
      <c r="J5314" s="162"/>
      <c r="K5314" s="163"/>
      <c r="L5314" s="164"/>
    </row>
    <row r="5315" spans="2:12" s="160" customFormat="1" x14ac:dyDescent="0.2">
      <c r="B5315" s="161"/>
      <c r="D5315" s="161"/>
      <c r="E5315" s="161"/>
      <c r="H5315" s="162"/>
      <c r="J5315" s="162"/>
      <c r="K5315" s="163"/>
      <c r="L5315" s="164"/>
    </row>
    <row r="5316" spans="2:12" s="160" customFormat="1" x14ac:dyDescent="0.2">
      <c r="B5316" s="161"/>
      <c r="D5316" s="161"/>
      <c r="E5316" s="161"/>
      <c r="H5316" s="162"/>
      <c r="J5316" s="162"/>
      <c r="K5316" s="163"/>
      <c r="L5316" s="164"/>
    </row>
    <row r="5317" spans="2:12" s="160" customFormat="1" x14ac:dyDescent="0.2">
      <c r="B5317" s="161"/>
      <c r="D5317" s="161"/>
      <c r="E5317" s="161"/>
      <c r="H5317" s="162"/>
      <c r="J5317" s="162"/>
      <c r="K5317" s="163"/>
      <c r="L5317" s="164"/>
    </row>
    <row r="5318" spans="2:12" s="160" customFormat="1" x14ac:dyDescent="0.2">
      <c r="B5318" s="161"/>
      <c r="D5318" s="161"/>
      <c r="E5318" s="161"/>
      <c r="H5318" s="162"/>
      <c r="J5318" s="162"/>
      <c r="K5318" s="163"/>
      <c r="L5318" s="164"/>
    </row>
    <row r="5319" spans="2:12" s="160" customFormat="1" x14ac:dyDescent="0.2">
      <c r="B5319" s="161"/>
      <c r="D5319" s="161"/>
      <c r="E5319" s="161"/>
      <c r="H5319" s="162"/>
      <c r="J5319" s="162"/>
      <c r="K5319" s="163"/>
      <c r="L5319" s="164"/>
    </row>
    <row r="5320" spans="2:12" s="160" customFormat="1" x14ac:dyDescent="0.2">
      <c r="B5320" s="161"/>
      <c r="D5320" s="161"/>
      <c r="E5320" s="161"/>
      <c r="H5320" s="162"/>
      <c r="J5320" s="162"/>
      <c r="K5320" s="163"/>
      <c r="L5320" s="164"/>
    </row>
    <row r="5321" spans="2:12" s="160" customFormat="1" x14ac:dyDescent="0.2">
      <c r="B5321" s="161"/>
      <c r="D5321" s="161"/>
      <c r="E5321" s="161"/>
      <c r="H5321" s="162"/>
      <c r="J5321" s="162"/>
      <c r="K5321" s="163"/>
      <c r="L5321" s="164"/>
    </row>
    <row r="5322" spans="2:12" s="160" customFormat="1" x14ac:dyDescent="0.2">
      <c r="B5322" s="161"/>
      <c r="D5322" s="161"/>
      <c r="E5322" s="161"/>
      <c r="H5322" s="162"/>
      <c r="J5322" s="162"/>
      <c r="K5322" s="163"/>
      <c r="L5322" s="164"/>
    </row>
    <row r="5323" spans="2:12" s="160" customFormat="1" x14ac:dyDescent="0.2">
      <c r="B5323" s="161"/>
      <c r="D5323" s="161"/>
      <c r="E5323" s="161"/>
      <c r="H5323" s="162"/>
      <c r="J5323" s="162"/>
      <c r="K5323" s="163"/>
      <c r="L5323" s="164"/>
    </row>
    <row r="5324" spans="2:12" s="160" customFormat="1" x14ac:dyDescent="0.2">
      <c r="B5324" s="161"/>
      <c r="D5324" s="161"/>
      <c r="E5324" s="161"/>
      <c r="H5324" s="162"/>
      <c r="J5324" s="162"/>
      <c r="K5324" s="163"/>
      <c r="L5324" s="164"/>
    </row>
    <row r="5325" spans="2:12" s="160" customFormat="1" x14ac:dyDescent="0.2">
      <c r="B5325" s="161"/>
      <c r="D5325" s="161"/>
      <c r="E5325" s="161"/>
      <c r="H5325" s="162"/>
      <c r="J5325" s="162"/>
      <c r="K5325" s="163"/>
      <c r="L5325" s="164"/>
    </row>
    <row r="5326" spans="2:12" s="160" customFormat="1" x14ac:dyDescent="0.2">
      <c r="B5326" s="161"/>
      <c r="D5326" s="161"/>
      <c r="E5326" s="161"/>
      <c r="H5326" s="162"/>
      <c r="J5326" s="162"/>
      <c r="K5326" s="163"/>
      <c r="L5326" s="164"/>
    </row>
    <row r="5327" spans="2:12" s="160" customFormat="1" x14ac:dyDescent="0.2">
      <c r="B5327" s="161"/>
      <c r="D5327" s="161"/>
      <c r="E5327" s="161"/>
      <c r="H5327" s="162"/>
      <c r="J5327" s="162"/>
      <c r="K5327" s="163"/>
      <c r="L5327" s="164"/>
    </row>
    <row r="5328" spans="2:12" s="160" customFormat="1" x14ac:dyDescent="0.2">
      <c r="B5328" s="161"/>
      <c r="D5328" s="161"/>
      <c r="E5328" s="161"/>
      <c r="H5328" s="162"/>
      <c r="J5328" s="162"/>
      <c r="K5328" s="163"/>
      <c r="L5328" s="164"/>
    </row>
    <row r="5329" spans="2:12" s="160" customFormat="1" x14ac:dyDescent="0.2">
      <c r="B5329" s="161"/>
      <c r="D5329" s="161"/>
      <c r="E5329" s="161"/>
      <c r="H5329" s="162"/>
      <c r="J5329" s="162"/>
      <c r="K5329" s="163"/>
      <c r="L5329" s="164"/>
    </row>
    <row r="5330" spans="2:12" s="160" customFormat="1" x14ac:dyDescent="0.2">
      <c r="B5330" s="161"/>
      <c r="D5330" s="161"/>
      <c r="E5330" s="161"/>
      <c r="H5330" s="162"/>
      <c r="J5330" s="162"/>
      <c r="K5330" s="163"/>
      <c r="L5330" s="164"/>
    </row>
    <row r="5331" spans="2:12" s="160" customFormat="1" x14ac:dyDescent="0.2">
      <c r="B5331" s="161"/>
      <c r="D5331" s="161"/>
      <c r="E5331" s="161"/>
      <c r="H5331" s="162"/>
      <c r="J5331" s="162"/>
      <c r="K5331" s="163"/>
      <c r="L5331" s="164"/>
    </row>
    <row r="5332" spans="2:12" s="160" customFormat="1" x14ac:dyDescent="0.2">
      <c r="B5332" s="161"/>
      <c r="D5332" s="161"/>
      <c r="E5332" s="161"/>
      <c r="H5332" s="162"/>
      <c r="J5332" s="162"/>
      <c r="K5332" s="163"/>
      <c r="L5332" s="164"/>
    </row>
    <row r="5333" spans="2:12" s="160" customFormat="1" x14ac:dyDescent="0.2">
      <c r="B5333" s="161"/>
      <c r="D5333" s="161"/>
      <c r="E5333" s="161"/>
      <c r="H5333" s="162"/>
      <c r="J5333" s="162"/>
      <c r="K5333" s="163"/>
      <c r="L5333" s="164"/>
    </row>
    <row r="5334" spans="2:12" s="160" customFormat="1" x14ac:dyDescent="0.2">
      <c r="B5334" s="161"/>
      <c r="D5334" s="161"/>
      <c r="E5334" s="161"/>
      <c r="H5334" s="162"/>
      <c r="J5334" s="162"/>
      <c r="K5334" s="163"/>
      <c r="L5334" s="164"/>
    </row>
    <row r="5335" spans="2:12" s="160" customFormat="1" x14ac:dyDescent="0.2">
      <c r="B5335" s="161"/>
      <c r="D5335" s="161"/>
      <c r="E5335" s="161"/>
      <c r="H5335" s="162"/>
      <c r="J5335" s="162"/>
      <c r="K5335" s="163"/>
      <c r="L5335" s="164"/>
    </row>
    <row r="5336" spans="2:12" s="160" customFormat="1" x14ac:dyDescent="0.2">
      <c r="B5336" s="161"/>
      <c r="D5336" s="161"/>
      <c r="E5336" s="161"/>
      <c r="H5336" s="162"/>
      <c r="J5336" s="162"/>
      <c r="K5336" s="163"/>
      <c r="L5336" s="164"/>
    </row>
    <row r="5337" spans="2:12" s="160" customFormat="1" x14ac:dyDescent="0.2">
      <c r="B5337" s="161"/>
      <c r="D5337" s="161"/>
      <c r="E5337" s="161"/>
      <c r="H5337" s="162"/>
      <c r="J5337" s="162"/>
      <c r="K5337" s="163"/>
      <c r="L5337" s="164"/>
    </row>
    <row r="5338" spans="2:12" s="160" customFormat="1" x14ac:dyDescent="0.2">
      <c r="B5338" s="161"/>
      <c r="D5338" s="161"/>
      <c r="E5338" s="161"/>
      <c r="H5338" s="162"/>
      <c r="J5338" s="162"/>
      <c r="K5338" s="163"/>
      <c r="L5338" s="164"/>
    </row>
    <row r="5339" spans="2:12" s="160" customFormat="1" x14ac:dyDescent="0.2">
      <c r="B5339" s="161"/>
      <c r="D5339" s="161"/>
      <c r="E5339" s="161"/>
      <c r="H5339" s="162"/>
      <c r="J5339" s="162"/>
      <c r="K5339" s="163"/>
      <c r="L5339" s="164"/>
    </row>
    <row r="5340" spans="2:12" s="160" customFormat="1" x14ac:dyDescent="0.2">
      <c r="B5340" s="161"/>
      <c r="D5340" s="161"/>
      <c r="E5340" s="161"/>
      <c r="H5340" s="162"/>
      <c r="J5340" s="162"/>
      <c r="K5340" s="163"/>
      <c r="L5340" s="164"/>
    </row>
    <row r="5341" spans="2:12" s="160" customFormat="1" x14ac:dyDescent="0.2">
      <c r="B5341" s="161"/>
      <c r="D5341" s="161"/>
      <c r="E5341" s="161"/>
      <c r="H5341" s="162"/>
      <c r="J5341" s="162"/>
      <c r="K5341" s="163"/>
      <c r="L5341" s="164"/>
    </row>
    <row r="5342" spans="2:12" s="160" customFormat="1" x14ac:dyDescent="0.2">
      <c r="B5342" s="161"/>
      <c r="D5342" s="161"/>
      <c r="E5342" s="161"/>
      <c r="H5342" s="162"/>
      <c r="J5342" s="162"/>
      <c r="K5342" s="163"/>
      <c r="L5342" s="164"/>
    </row>
    <row r="5343" spans="2:12" s="160" customFormat="1" x14ac:dyDescent="0.2">
      <c r="B5343" s="161"/>
      <c r="D5343" s="161"/>
      <c r="E5343" s="161"/>
      <c r="H5343" s="162"/>
      <c r="J5343" s="162"/>
      <c r="K5343" s="163"/>
      <c r="L5343" s="164"/>
    </row>
    <row r="5344" spans="2:12" s="160" customFormat="1" x14ac:dyDescent="0.2">
      <c r="B5344" s="161"/>
      <c r="D5344" s="161"/>
      <c r="E5344" s="161"/>
      <c r="H5344" s="162"/>
      <c r="J5344" s="162"/>
      <c r="K5344" s="163"/>
      <c r="L5344" s="164"/>
    </row>
    <row r="5345" spans="2:12" s="160" customFormat="1" x14ac:dyDescent="0.2">
      <c r="B5345" s="161"/>
      <c r="D5345" s="161"/>
      <c r="E5345" s="161"/>
      <c r="H5345" s="162"/>
      <c r="J5345" s="162"/>
      <c r="K5345" s="163"/>
      <c r="L5345" s="164"/>
    </row>
    <row r="5346" spans="2:12" s="160" customFormat="1" x14ac:dyDescent="0.2">
      <c r="B5346" s="161"/>
      <c r="D5346" s="161"/>
      <c r="E5346" s="161"/>
      <c r="H5346" s="162"/>
      <c r="J5346" s="162"/>
      <c r="K5346" s="163"/>
      <c r="L5346" s="164"/>
    </row>
    <row r="5347" spans="2:12" s="160" customFormat="1" x14ac:dyDescent="0.2">
      <c r="B5347" s="161"/>
      <c r="D5347" s="161"/>
      <c r="E5347" s="161"/>
      <c r="H5347" s="162"/>
      <c r="J5347" s="162"/>
      <c r="K5347" s="163"/>
      <c r="L5347" s="164"/>
    </row>
    <row r="5348" spans="2:12" s="160" customFormat="1" x14ac:dyDescent="0.2">
      <c r="B5348" s="161"/>
      <c r="D5348" s="161"/>
      <c r="E5348" s="161"/>
      <c r="H5348" s="162"/>
      <c r="J5348" s="162"/>
      <c r="K5348" s="163"/>
      <c r="L5348" s="164"/>
    </row>
    <row r="5349" spans="2:12" s="160" customFormat="1" x14ac:dyDescent="0.2">
      <c r="B5349" s="161"/>
      <c r="D5349" s="161"/>
      <c r="E5349" s="161"/>
      <c r="H5349" s="162"/>
      <c r="J5349" s="162"/>
      <c r="K5349" s="163"/>
      <c r="L5349" s="164"/>
    </row>
    <row r="5350" spans="2:12" s="160" customFormat="1" x14ac:dyDescent="0.2">
      <c r="B5350" s="161"/>
      <c r="D5350" s="161"/>
      <c r="E5350" s="161"/>
      <c r="H5350" s="162"/>
      <c r="J5350" s="162"/>
      <c r="K5350" s="163"/>
      <c r="L5350" s="164"/>
    </row>
    <row r="5351" spans="2:12" s="160" customFormat="1" x14ac:dyDescent="0.2">
      <c r="B5351" s="161"/>
      <c r="D5351" s="161"/>
      <c r="E5351" s="161"/>
      <c r="H5351" s="162"/>
      <c r="J5351" s="162"/>
      <c r="K5351" s="163"/>
      <c r="L5351" s="164"/>
    </row>
    <row r="5352" spans="2:12" s="160" customFormat="1" x14ac:dyDescent="0.2">
      <c r="B5352" s="161"/>
      <c r="D5352" s="161"/>
      <c r="E5352" s="161"/>
      <c r="H5352" s="162"/>
      <c r="J5352" s="162"/>
      <c r="K5352" s="163"/>
      <c r="L5352" s="164"/>
    </row>
    <row r="5353" spans="2:12" s="160" customFormat="1" x14ac:dyDescent="0.2">
      <c r="B5353" s="161"/>
      <c r="D5353" s="161"/>
      <c r="E5353" s="161"/>
      <c r="H5353" s="162"/>
      <c r="J5353" s="162"/>
      <c r="K5353" s="163"/>
      <c r="L5353" s="164"/>
    </row>
    <row r="5354" spans="2:12" s="160" customFormat="1" x14ac:dyDescent="0.2">
      <c r="B5354" s="161"/>
      <c r="D5354" s="161"/>
      <c r="E5354" s="161"/>
      <c r="H5354" s="162"/>
      <c r="J5354" s="162"/>
      <c r="K5354" s="163"/>
      <c r="L5354" s="164"/>
    </row>
    <row r="5355" spans="2:12" s="160" customFormat="1" x14ac:dyDescent="0.2">
      <c r="B5355" s="161"/>
      <c r="D5355" s="161"/>
      <c r="E5355" s="161"/>
      <c r="H5355" s="162"/>
      <c r="J5355" s="162"/>
      <c r="K5355" s="163"/>
      <c r="L5355" s="164"/>
    </row>
    <row r="5356" spans="2:12" s="160" customFormat="1" x14ac:dyDescent="0.2">
      <c r="B5356" s="161"/>
      <c r="D5356" s="161"/>
      <c r="E5356" s="161"/>
      <c r="H5356" s="162"/>
      <c r="J5356" s="162"/>
      <c r="K5356" s="163"/>
      <c r="L5356" s="164"/>
    </row>
    <row r="5357" spans="2:12" s="160" customFormat="1" x14ac:dyDescent="0.2">
      <c r="B5357" s="161"/>
      <c r="D5357" s="161"/>
      <c r="E5357" s="161"/>
      <c r="H5357" s="162"/>
      <c r="J5357" s="162"/>
      <c r="K5357" s="163"/>
      <c r="L5357" s="164"/>
    </row>
    <row r="5358" spans="2:12" s="160" customFormat="1" x14ac:dyDescent="0.2">
      <c r="B5358" s="161"/>
      <c r="D5358" s="161"/>
      <c r="E5358" s="161"/>
      <c r="H5358" s="162"/>
      <c r="J5358" s="162"/>
      <c r="K5358" s="163"/>
      <c r="L5358" s="164"/>
    </row>
    <row r="5359" spans="2:12" s="160" customFormat="1" x14ac:dyDescent="0.2">
      <c r="B5359" s="161"/>
      <c r="D5359" s="161"/>
      <c r="E5359" s="161"/>
      <c r="H5359" s="162"/>
      <c r="J5359" s="162"/>
      <c r="K5359" s="163"/>
      <c r="L5359" s="164"/>
    </row>
    <row r="5360" spans="2:12" s="160" customFormat="1" x14ac:dyDescent="0.2">
      <c r="B5360" s="161"/>
      <c r="D5360" s="161"/>
      <c r="E5360" s="161"/>
      <c r="H5360" s="162"/>
      <c r="J5360" s="162"/>
      <c r="K5360" s="163"/>
      <c r="L5360" s="164"/>
    </row>
    <row r="5361" spans="2:12" s="160" customFormat="1" x14ac:dyDescent="0.2">
      <c r="B5361" s="161"/>
      <c r="D5361" s="161"/>
      <c r="E5361" s="161"/>
      <c r="H5361" s="162"/>
      <c r="J5361" s="162"/>
      <c r="K5361" s="163"/>
      <c r="L5361" s="164"/>
    </row>
    <row r="5362" spans="2:12" s="160" customFormat="1" x14ac:dyDescent="0.2">
      <c r="B5362" s="161"/>
      <c r="D5362" s="161"/>
      <c r="E5362" s="161"/>
      <c r="H5362" s="162"/>
      <c r="J5362" s="162"/>
      <c r="K5362" s="163"/>
      <c r="L5362" s="164"/>
    </row>
    <row r="5363" spans="2:12" s="160" customFormat="1" x14ac:dyDescent="0.2">
      <c r="B5363" s="161"/>
      <c r="D5363" s="161"/>
      <c r="E5363" s="161"/>
      <c r="H5363" s="162"/>
      <c r="J5363" s="162"/>
      <c r="K5363" s="163"/>
      <c r="L5363" s="164"/>
    </row>
    <row r="5364" spans="2:12" s="160" customFormat="1" x14ac:dyDescent="0.2">
      <c r="B5364" s="161"/>
      <c r="D5364" s="161"/>
      <c r="E5364" s="161"/>
      <c r="H5364" s="162"/>
      <c r="J5364" s="162"/>
      <c r="K5364" s="163"/>
      <c r="L5364" s="164"/>
    </row>
    <row r="5365" spans="2:12" s="160" customFormat="1" x14ac:dyDescent="0.2">
      <c r="B5365" s="161"/>
      <c r="D5365" s="161"/>
      <c r="E5365" s="161"/>
      <c r="H5365" s="162"/>
      <c r="J5365" s="162"/>
      <c r="K5365" s="163"/>
      <c r="L5365" s="164"/>
    </row>
    <row r="5366" spans="2:12" s="160" customFormat="1" x14ac:dyDescent="0.2">
      <c r="B5366" s="161"/>
      <c r="D5366" s="161"/>
      <c r="E5366" s="161"/>
      <c r="H5366" s="162"/>
      <c r="J5366" s="162"/>
      <c r="K5366" s="163"/>
      <c r="L5366" s="164"/>
    </row>
    <row r="5367" spans="2:12" s="160" customFormat="1" x14ac:dyDescent="0.2">
      <c r="B5367" s="161"/>
      <c r="D5367" s="161"/>
      <c r="E5367" s="161"/>
      <c r="H5367" s="162"/>
      <c r="J5367" s="162"/>
      <c r="K5367" s="163"/>
      <c r="L5367" s="164"/>
    </row>
    <row r="5368" spans="2:12" s="160" customFormat="1" x14ac:dyDescent="0.2">
      <c r="B5368" s="161"/>
      <c r="D5368" s="161"/>
      <c r="E5368" s="161"/>
      <c r="H5368" s="162"/>
      <c r="J5368" s="162"/>
      <c r="K5368" s="163"/>
      <c r="L5368" s="164"/>
    </row>
    <row r="5369" spans="2:12" s="160" customFormat="1" x14ac:dyDescent="0.2">
      <c r="B5369" s="161"/>
      <c r="D5369" s="161"/>
      <c r="E5369" s="161"/>
      <c r="H5369" s="162"/>
      <c r="J5369" s="162"/>
      <c r="K5369" s="163"/>
      <c r="L5369" s="164"/>
    </row>
    <row r="5370" spans="2:12" s="160" customFormat="1" x14ac:dyDescent="0.2">
      <c r="B5370" s="161"/>
      <c r="D5370" s="161"/>
      <c r="E5370" s="161"/>
      <c r="H5370" s="162"/>
      <c r="J5370" s="162"/>
      <c r="K5370" s="163"/>
      <c r="L5370" s="164"/>
    </row>
    <row r="5371" spans="2:12" s="160" customFormat="1" x14ac:dyDescent="0.2">
      <c r="B5371" s="161"/>
      <c r="D5371" s="161"/>
      <c r="E5371" s="161"/>
      <c r="H5371" s="162"/>
      <c r="J5371" s="162"/>
      <c r="K5371" s="163"/>
      <c r="L5371" s="164"/>
    </row>
    <row r="5372" spans="2:12" s="160" customFormat="1" x14ac:dyDescent="0.2">
      <c r="B5372" s="161"/>
      <c r="D5372" s="161"/>
      <c r="E5372" s="161"/>
      <c r="H5372" s="162"/>
      <c r="J5372" s="162"/>
      <c r="K5372" s="163"/>
      <c r="L5372" s="164"/>
    </row>
    <row r="5373" spans="2:12" s="160" customFormat="1" x14ac:dyDescent="0.2">
      <c r="B5373" s="161"/>
      <c r="D5373" s="161"/>
      <c r="E5373" s="161"/>
      <c r="H5373" s="162"/>
      <c r="J5373" s="162"/>
      <c r="K5373" s="163"/>
      <c r="L5373" s="164"/>
    </row>
    <row r="5374" spans="2:12" s="160" customFormat="1" x14ac:dyDescent="0.2">
      <c r="B5374" s="161"/>
      <c r="D5374" s="161"/>
      <c r="E5374" s="161"/>
      <c r="H5374" s="162"/>
      <c r="J5374" s="162"/>
      <c r="K5374" s="163"/>
      <c r="L5374" s="164"/>
    </row>
    <row r="5375" spans="2:12" s="160" customFormat="1" x14ac:dyDescent="0.2">
      <c r="B5375" s="161"/>
      <c r="D5375" s="161"/>
      <c r="E5375" s="161"/>
      <c r="H5375" s="162"/>
      <c r="J5375" s="162"/>
      <c r="K5375" s="163"/>
      <c r="L5375" s="164"/>
    </row>
    <row r="5376" spans="2:12" s="160" customFormat="1" x14ac:dyDescent="0.2">
      <c r="B5376" s="161"/>
      <c r="D5376" s="161"/>
      <c r="E5376" s="161"/>
      <c r="H5376" s="162"/>
      <c r="J5376" s="162"/>
      <c r="K5376" s="163"/>
      <c r="L5376" s="164"/>
    </row>
    <row r="5377" spans="2:12" s="160" customFormat="1" x14ac:dyDescent="0.2">
      <c r="B5377" s="161"/>
      <c r="D5377" s="161"/>
      <c r="E5377" s="161"/>
      <c r="H5377" s="162"/>
      <c r="J5377" s="162"/>
      <c r="K5377" s="163"/>
      <c r="L5377" s="164"/>
    </row>
    <row r="5378" spans="2:12" s="160" customFormat="1" x14ac:dyDescent="0.2">
      <c r="B5378" s="161"/>
      <c r="D5378" s="161"/>
      <c r="E5378" s="161"/>
      <c r="H5378" s="162"/>
      <c r="J5378" s="162"/>
      <c r="K5378" s="163"/>
      <c r="L5378" s="164"/>
    </row>
    <row r="5379" spans="2:12" s="160" customFormat="1" x14ac:dyDescent="0.2">
      <c r="B5379" s="161"/>
      <c r="D5379" s="161"/>
      <c r="E5379" s="161"/>
      <c r="H5379" s="162"/>
      <c r="J5379" s="162"/>
      <c r="K5379" s="163"/>
      <c r="L5379" s="164"/>
    </row>
    <row r="5380" spans="2:12" s="160" customFormat="1" x14ac:dyDescent="0.2">
      <c r="B5380" s="161"/>
      <c r="D5380" s="161"/>
      <c r="E5380" s="161"/>
      <c r="H5380" s="162"/>
      <c r="J5380" s="162"/>
      <c r="K5380" s="163"/>
      <c r="L5380" s="164"/>
    </row>
    <row r="5381" spans="2:12" s="160" customFormat="1" x14ac:dyDescent="0.2">
      <c r="B5381" s="161"/>
      <c r="D5381" s="161"/>
      <c r="E5381" s="161"/>
      <c r="H5381" s="162"/>
      <c r="J5381" s="162"/>
      <c r="K5381" s="163"/>
      <c r="L5381" s="164"/>
    </row>
    <row r="5382" spans="2:12" s="160" customFormat="1" x14ac:dyDescent="0.2">
      <c r="B5382" s="161"/>
      <c r="D5382" s="161"/>
      <c r="E5382" s="161"/>
      <c r="H5382" s="162"/>
      <c r="J5382" s="162"/>
      <c r="K5382" s="163"/>
      <c r="L5382" s="164"/>
    </row>
    <row r="5383" spans="2:12" s="160" customFormat="1" x14ac:dyDescent="0.2">
      <c r="B5383" s="161"/>
      <c r="D5383" s="161"/>
      <c r="E5383" s="161"/>
      <c r="H5383" s="162"/>
      <c r="J5383" s="162"/>
      <c r="K5383" s="163"/>
      <c r="L5383" s="164"/>
    </row>
    <row r="5384" spans="2:12" s="160" customFormat="1" x14ac:dyDescent="0.2">
      <c r="B5384" s="161"/>
      <c r="D5384" s="161"/>
      <c r="E5384" s="161"/>
      <c r="H5384" s="162"/>
      <c r="J5384" s="162"/>
      <c r="K5384" s="163"/>
      <c r="L5384" s="164"/>
    </row>
    <row r="5385" spans="2:12" s="160" customFormat="1" x14ac:dyDescent="0.2">
      <c r="B5385" s="161"/>
      <c r="D5385" s="161"/>
      <c r="E5385" s="161"/>
      <c r="H5385" s="162"/>
      <c r="J5385" s="162"/>
      <c r="K5385" s="163"/>
      <c r="L5385" s="164"/>
    </row>
    <row r="5386" spans="2:12" s="160" customFormat="1" x14ac:dyDescent="0.2">
      <c r="B5386" s="161"/>
      <c r="D5386" s="161"/>
      <c r="E5386" s="161"/>
      <c r="H5386" s="162"/>
      <c r="J5386" s="162"/>
      <c r="K5386" s="163"/>
      <c r="L5386" s="164"/>
    </row>
    <row r="5387" spans="2:12" s="160" customFormat="1" x14ac:dyDescent="0.2">
      <c r="B5387" s="161"/>
      <c r="D5387" s="161"/>
      <c r="E5387" s="161"/>
      <c r="H5387" s="162"/>
      <c r="J5387" s="162"/>
      <c r="K5387" s="163"/>
      <c r="L5387" s="164"/>
    </row>
    <row r="5388" spans="2:12" s="160" customFormat="1" x14ac:dyDescent="0.2">
      <c r="B5388" s="161"/>
      <c r="D5388" s="161"/>
      <c r="E5388" s="161"/>
      <c r="H5388" s="162"/>
      <c r="J5388" s="162"/>
      <c r="K5388" s="163"/>
      <c r="L5388" s="164"/>
    </row>
    <row r="5389" spans="2:12" s="160" customFormat="1" x14ac:dyDescent="0.2">
      <c r="B5389" s="161"/>
      <c r="D5389" s="161"/>
      <c r="E5389" s="161"/>
      <c r="H5389" s="162"/>
      <c r="J5389" s="162"/>
      <c r="K5389" s="163"/>
      <c r="L5389" s="164"/>
    </row>
    <row r="5390" spans="2:12" s="160" customFormat="1" x14ac:dyDescent="0.2">
      <c r="B5390" s="161"/>
      <c r="D5390" s="161"/>
      <c r="E5390" s="161"/>
      <c r="H5390" s="162"/>
      <c r="J5390" s="162"/>
      <c r="K5390" s="163"/>
      <c r="L5390" s="164"/>
    </row>
    <row r="5391" spans="2:12" s="160" customFormat="1" x14ac:dyDescent="0.2">
      <c r="B5391" s="161"/>
      <c r="D5391" s="161"/>
      <c r="E5391" s="161"/>
      <c r="H5391" s="162"/>
      <c r="J5391" s="162"/>
      <c r="K5391" s="163"/>
      <c r="L5391" s="164"/>
    </row>
    <row r="5392" spans="2:12" s="160" customFormat="1" x14ac:dyDescent="0.2">
      <c r="B5392" s="161"/>
      <c r="D5392" s="161"/>
      <c r="E5392" s="161"/>
      <c r="H5392" s="162"/>
      <c r="J5392" s="162"/>
      <c r="K5392" s="163"/>
      <c r="L5392" s="164"/>
    </row>
    <row r="5393" spans="2:12" s="160" customFormat="1" x14ac:dyDescent="0.2">
      <c r="B5393" s="161"/>
      <c r="D5393" s="161"/>
      <c r="E5393" s="161"/>
      <c r="H5393" s="162"/>
      <c r="J5393" s="162"/>
      <c r="K5393" s="163"/>
      <c r="L5393" s="164"/>
    </row>
    <row r="5394" spans="2:12" s="160" customFormat="1" x14ac:dyDescent="0.2">
      <c r="B5394" s="161"/>
      <c r="D5394" s="161"/>
      <c r="E5394" s="161"/>
      <c r="H5394" s="162"/>
      <c r="J5394" s="162"/>
      <c r="K5394" s="163"/>
      <c r="L5394" s="164"/>
    </row>
    <row r="5395" spans="2:12" s="160" customFormat="1" x14ac:dyDescent="0.2">
      <c r="B5395" s="161"/>
      <c r="D5395" s="161"/>
      <c r="E5395" s="161"/>
      <c r="H5395" s="162"/>
      <c r="J5395" s="162"/>
      <c r="K5395" s="163"/>
      <c r="L5395" s="164"/>
    </row>
    <row r="5396" spans="2:12" s="160" customFormat="1" x14ac:dyDescent="0.2">
      <c r="B5396" s="161"/>
      <c r="D5396" s="161"/>
      <c r="E5396" s="161"/>
      <c r="H5396" s="162"/>
      <c r="J5396" s="162"/>
      <c r="K5396" s="163"/>
      <c r="L5396" s="164"/>
    </row>
    <row r="5397" spans="2:12" s="160" customFormat="1" x14ac:dyDescent="0.2">
      <c r="B5397" s="161"/>
      <c r="D5397" s="161"/>
      <c r="E5397" s="161"/>
      <c r="H5397" s="162"/>
      <c r="J5397" s="162"/>
      <c r="K5397" s="163"/>
      <c r="L5397" s="164"/>
    </row>
    <row r="5398" spans="2:12" s="160" customFormat="1" x14ac:dyDescent="0.2">
      <c r="B5398" s="161"/>
      <c r="D5398" s="161"/>
      <c r="E5398" s="161"/>
      <c r="H5398" s="162"/>
      <c r="J5398" s="162"/>
      <c r="K5398" s="163"/>
      <c r="L5398" s="164"/>
    </row>
    <row r="5399" spans="2:12" s="160" customFormat="1" x14ac:dyDescent="0.2">
      <c r="B5399" s="161"/>
      <c r="D5399" s="161"/>
      <c r="E5399" s="161"/>
      <c r="H5399" s="162"/>
      <c r="J5399" s="162"/>
      <c r="K5399" s="163"/>
      <c r="L5399" s="164"/>
    </row>
    <row r="5400" spans="2:12" s="160" customFormat="1" x14ac:dyDescent="0.2">
      <c r="B5400" s="161"/>
      <c r="D5400" s="161"/>
      <c r="E5400" s="161"/>
      <c r="H5400" s="162"/>
      <c r="J5400" s="162"/>
      <c r="K5400" s="163"/>
      <c r="L5400" s="164"/>
    </row>
    <row r="5401" spans="2:12" s="160" customFormat="1" x14ac:dyDescent="0.2">
      <c r="B5401" s="161"/>
      <c r="D5401" s="161"/>
      <c r="E5401" s="161"/>
      <c r="H5401" s="162"/>
      <c r="J5401" s="162"/>
      <c r="K5401" s="163"/>
      <c r="L5401" s="164"/>
    </row>
    <row r="5402" spans="2:12" s="160" customFormat="1" x14ac:dyDescent="0.2">
      <c r="B5402" s="161"/>
      <c r="D5402" s="161"/>
      <c r="E5402" s="161"/>
      <c r="H5402" s="162"/>
      <c r="J5402" s="162"/>
      <c r="K5402" s="163"/>
      <c r="L5402" s="164"/>
    </row>
    <row r="5403" spans="2:12" s="160" customFormat="1" x14ac:dyDescent="0.2">
      <c r="B5403" s="161"/>
      <c r="D5403" s="161"/>
      <c r="E5403" s="161"/>
      <c r="H5403" s="162"/>
      <c r="J5403" s="162"/>
      <c r="K5403" s="163"/>
      <c r="L5403" s="164"/>
    </row>
    <row r="5404" spans="2:12" s="160" customFormat="1" x14ac:dyDescent="0.2">
      <c r="B5404" s="161"/>
      <c r="D5404" s="161"/>
      <c r="E5404" s="161"/>
      <c r="H5404" s="162"/>
      <c r="J5404" s="162"/>
      <c r="K5404" s="163"/>
      <c r="L5404" s="164"/>
    </row>
    <row r="5405" spans="2:12" s="160" customFormat="1" x14ac:dyDescent="0.2">
      <c r="B5405" s="161"/>
      <c r="D5405" s="161"/>
      <c r="E5405" s="161"/>
      <c r="H5405" s="162"/>
      <c r="J5405" s="162"/>
      <c r="K5405" s="163"/>
      <c r="L5405" s="164"/>
    </row>
    <row r="5406" spans="2:12" s="160" customFormat="1" x14ac:dyDescent="0.2">
      <c r="B5406" s="161"/>
      <c r="D5406" s="161"/>
      <c r="E5406" s="161"/>
      <c r="H5406" s="162"/>
      <c r="J5406" s="162"/>
      <c r="K5406" s="163"/>
      <c r="L5406" s="164"/>
    </row>
    <row r="5407" spans="2:12" s="160" customFormat="1" x14ac:dyDescent="0.2">
      <c r="B5407" s="161"/>
      <c r="D5407" s="161"/>
      <c r="E5407" s="161"/>
      <c r="H5407" s="162"/>
      <c r="J5407" s="162"/>
      <c r="K5407" s="163"/>
      <c r="L5407" s="164"/>
    </row>
    <row r="5408" spans="2:12" s="160" customFormat="1" x14ac:dyDescent="0.2">
      <c r="B5408" s="161"/>
      <c r="D5408" s="161"/>
      <c r="E5408" s="161"/>
      <c r="H5408" s="162"/>
      <c r="J5408" s="162"/>
      <c r="K5408" s="163"/>
      <c r="L5408" s="164"/>
    </row>
    <row r="5409" spans="2:12" s="160" customFormat="1" x14ac:dyDescent="0.2">
      <c r="B5409" s="161"/>
      <c r="D5409" s="161"/>
      <c r="E5409" s="161"/>
      <c r="H5409" s="162"/>
      <c r="J5409" s="162"/>
      <c r="K5409" s="163"/>
      <c r="L5409" s="164"/>
    </row>
    <row r="5410" spans="2:12" s="160" customFormat="1" x14ac:dyDescent="0.2">
      <c r="B5410" s="161"/>
      <c r="D5410" s="161"/>
      <c r="E5410" s="161"/>
      <c r="H5410" s="162"/>
      <c r="J5410" s="162"/>
      <c r="K5410" s="163"/>
      <c r="L5410" s="164"/>
    </row>
    <row r="5411" spans="2:12" s="160" customFormat="1" x14ac:dyDescent="0.2">
      <c r="B5411" s="161"/>
      <c r="D5411" s="161"/>
      <c r="E5411" s="161"/>
      <c r="H5411" s="162"/>
      <c r="J5411" s="162"/>
      <c r="K5411" s="163"/>
      <c r="L5411" s="164"/>
    </row>
    <row r="5412" spans="2:12" s="160" customFormat="1" x14ac:dyDescent="0.2">
      <c r="B5412" s="161"/>
      <c r="D5412" s="161"/>
      <c r="E5412" s="161"/>
      <c r="H5412" s="162"/>
      <c r="J5412" s="162"/>
      <c r="K5412" s="163"/>
      <c r="L5412" s="164"/>
    </row>
    <row r="5413" spans="2:12" s="160" customFormat="1" x14ac:dyDescent="0.2">
      <c r="B5413" s="161"/>
      <c r="D5413" s="161"/>
      <c r="E5413" s="161"/>
      <c r="H5413" s="162"/>
      <c r="J5413" s="162"/>
      <c r="K5413" s="163"/>
      <c r="L5413" s="164"/>
    </row>
    <row r="5414" spans="2:12" s="160" customFormat="1" x14ac:dyDescent="0.2">
      <c r="B5414" s="161"/>
      <c r="D5414" s="161"/>
      <c r="E5414" s="161"/>
      <c r="H5414" s="162"/>
      <c r="J5414" s="162"/>
      <c r="K5414" s="163"/>
      <c r="L5414" s="164"/>
    </row>
    <row r="5415" spans="2:12" s="160" customFormat="1" x14ac:dyDescent="0.2">
      <c r="B5415" s="161"/>
      <c r="D5415" s="161"/>
      <c r="E5415" s="161"/>
      <c r="H5415" s="162"/>
      <c r="J5415" s="162"/>
      <c r="K5415" s="163"/>
      <c r="L5415" s="164"/>
    </row>
    <row r="5416" spans="2:12" s="160" customFormat="1" x14ac:dyDescent="0.2">
      <c r="B5416" s="161"/>
      <c r="D5416" s="161"/>
      <c r="E5416" s="161"/>
      <c r="H5416" s="162"/>
      <c r="J5416" s="162"/>
      <c r="K5416" s="163"/>
      <c r="L5416" s="164"/>
    </row>
    <row r="5417" spans="2:12" s="160" customFormat="1" x14ac:dyDescent="0.2">
      <c r="B5417" s="161"/>
      <c r="D5417" s="161"/>
      <c r="E5417" s="161"/>
      <c r="H5417" s="162"/>
      <c r="J5417" s="162"/>
      <c r="K5417" s="163"/>
      <c r="L5417" s="164"/>
    </row>
    <row r="5418" spans="2:12" s="160" customFormat="1" x14ac:dyDescent="0.2">
      <c r="B5418" s="161"/>
      <c r="D5418" s="161"/>
      <c r="E5418" s="161"/>
      <c r="H5418" s="162"/>
      <c r="J5418" s="162"/>
      <c r="K5418" s="163"/>
      <c r="L5418" s="164"/>
    </row>
    <row r="5419" spans="2:12" s="160" customFormat="1" x14ac:dyDescent="0.2">
      <c r="B5419" s="161"/>
      <c r="D5419" s="161"/>
      <c r="E5419" s="161"/>
      <c r="H5419" s="162"/>
      <c r="J5419" s="162"/>
      <c r="K5419" s="163"/>
      <c r="L5419" s="164"/>
    </row>
    <row r="5420" spans="2:12" s="160" customFormat="1" x14ac:dyDescent="0.2">
      <c r="B5420" s="161"/>
      <c r="D5420" s="161"/>
      <c r="E5420" s="161"/>
      <c r="H5420" s="162"/>
      <c r="J5420" s="162"/>
      <c r="K5420" s="163"/>
      <c r="L5420" s="164"/>
    </row>
    <row r="5421" spans="2:12" s="160" customFormat="1" x14ac:dyDescent="0.2">
      <c r="B5421" s="161"/>
      <c r="D5421" s="161"/>
      <c r="E5421" s="161"/>
      <c r="H5421" s="162"/>
      <c r="J5421" s="162"/>
      <c r="K5421" s="163"/>
      <c r="L5421" s="164"/>
    </row>
    <row r="5422" spans="2:12" s="160" customFormat="1" x14ac:dyDescent="0.2">
      <c r="B5422" s="161"/>
      <c r="D5422" s="161"/>
      <c r="E5422" s="161"/>
      <c r="H5422" s="162"/>
      <c r="J5422" s="162"/>
      <c r="K5422" s="163"/>
      <c r="L5422" s="164"/>
    </row>
    <row r="5423" spans="2:12" s="160" customFormat="1" x14ac:dyDescent="0.2">
      <c r="B5423" s="161"/>
      <c r="D5423" s="161"/>
      <c r="E5423" s="161"/>
      <c r="H5423" s="162"/>
      <c r="J5423" s="162"/>
      <c r="K5423" s="163"/>
      <c r="L5423" s="164"/>
    </row>
    <row r="5424" spans="2:12" s="160" customFormat="1" x14ac:dyDescent="0.2">
      <c r="B5424" s="161"/>
      <c r="D5424" s="161"/>
      <c r="E5424" s="161"/>
      <c r="H5424" s="162"/>
      <c r="J5424" s="162"/>
      <c r="K5424" s="163"/>
      <c r="L5424" s="164"/>
    </row>
    <row r="5425" spans="2:12" s="160" customFormat="1" x14ac:dyDescent="0.2">
      <c r="B5425" s="161"/>
      <c r="D5425" s="161"/>
      <c r="E5425" s="161"/>
      <c r="H5425" s="162"/>
      <c r="J5425" s="162"/>
      <c r="K5425" s="163"/>
      <c r="L5425" s="164"/>
    </row>
    <row r="5426" spans="2:12" s="160" customFormat="1" x14ac:dyDescent="0.2">
      <c r="B5426" s="161"/>
      <c r="D5426" s="161"/>
      <c r="E5426" s="161"/>
      <c r="H5426" s="162"/>
      <c r="J5426" s="162"/>
      <c r="K5426" s="163"/>
      <c r="L5426" s="164"/>
    </row>
    <row r="5427" spans="2:12" s="160" customFormat="1" x14ac:dyDescent="0.2">
      <c r="B5427" s="161"/>
      <c r="D5427" s="161"/>
      <c r="E5427" s="161"/>
      <c r="H5427" s="162"/>
      <c r="J5427" s="162"/>
      <c r="K5427" s="163"/>
      <c r="L5427" s="164"/>
    </row>
    <row r="5428" spans="2:12" s="160" customFormat="1" x14ac:dyDescent="0.2">
      <c r="B5428" s="161"/>
      <c r="D5428" s="161"/>
      <c r="E5428" s="161"/>
      <c r="H5428" s="162"/>
      <c r="J5428" s="162"/>
      <c r="K5428" s="163"/>
      <c r="L5428" s="164"/>
    </row>
    <row r="5429" spans="2:12" s="160" customFormat="1" x14ac:dyDescent="0.2">
      <c r="B5429" s="161"/>
      <c r="D5429" s="161"/>
      <c r="E5429" s="161"/>
      <c r="H5429" s="162"/>
      <c r="J5429" s="162"/>
      <c r="K5429" s="163"/>
      <c r="L5429" s="164"/>
    </row>
    <row r="5430" spans="2:12" s="160" customFormat="1" x14ac:dyDescent="0.2">
      <c r="B5430" s="161"/>
      <c r="D5430" s="161"/>
      <c r="E5430" s="161"/>
      <c r="H5430" s="162"/>
      <c r="J5430" s="162"/>
      <c r="K5430" s="163"/>
      <c r="L5430" s="164"/>
    </row>
    <row r="5431" spans="2:12" s="160" customFormat="1" x14ac:dyDescent="0.2">
      <c r="B5431" s="161"/>
      <c r="D5431" s="161"/>
      <c r="E5431" s="161"/>
      <c r="H5431" s="162"/>
      <c r="J5431" s="162"/>
      <c r="K5431" s="163"/>
      <c r="L5431" s="164"/>
    </row>
    <row r="5432" spans="2:12" s="160" customFormat="1" x14ac:dyDescent="0.2">
      <c r="B5432" s="161"/>
      <c r="D5432" s="161"/>
      <c r="E5432" s="161"/>
      <c r="H5432" s="162"/>
      <c r="J5432" s="162"/>
      <c r="K5432" s="163"/>
      <c r="L5432" s="164"/>
    </row>
    <row r="5433" spans="2:12" s="160" customFormat="1" x14ac:dyDescent="0.2">
      <c r="B5433" s="161"/>
      <c r="D5433" s="161"/>
      <c r="E5433" s="161"/>
      <c r="H5433" s="162"/>
      <c r="J5433" s="162"/>
      <c r="K5433" s="163"/>
      <c r="L5433" s="164"/>
    </row>
    <row r="5434" spans="2:12" s="160" customFormat="1" x14ac:dyDescent="0.2">
      <c r="B5434" s="161"/>
      <c r="D5434" s="161"/>
      <c r="E5434" s="161"/>
      <c r="H5434" s="162"/>
      <c r="J5434" s="162"/>
      <c r="K5434" s="163"/>
      <c r="L5434" s="164"/>
    </row>
    <row r="5435" spans="2:12" s="160" customFormat="1" x14ac:dyDescent="0.2">
      <c r="B5435" s="161"/>
      <c r="D5435" s="161"/>
      <c r="E5435" s="161"/>
      <c r="H5435" s="162"/>
      <c r="J5435" s="162"/>
      <c r="K5435" s="163"/>
      <c r="L5435" s="164"/>
    </row>
    <row r="5436" spans="2:12" s="160" customFormat="1" x14ac:dyDescent="0.2">
      <c r="B5436" s="161"/>
      <c r="D5436" s="161"/>
      <c r="E5436" s="161"/>
      <c r="H5436" s="162"/>
      <c r="J5436" s="162"/>
      <c r="K5436" s="163"/>
      <c r="L5436" s="164"/>
    </row>
    <row r="5437" spans="2:12" s="160" customFormat="1" x14ac:dyDescent="0.2">
      <c r="B5437" s="161"/>
      <c r="D5437" s="161"/>
      <c r="E5437" s="161"/>
      <c r="H5437" s="162"/>
      <c r="J5437" s="162"/>
      <c r="K5437" s="163"/>
      <c r="L5437" s="164"/>
    </row>
    <row r="5438" spans="2:12" s="160" customFormat="1" x14ac:dyDescent="0.2">
      <c r="B5438" s="161"/>
      <c r="D5438" s="161"/>
      <c r="E5438" s="161"/>
      <c r="H5438" s="162"/>
      <c r="J5438" s="162"/>
      <c r="K5438" s="163"/>
      <c r="L5438" s="164"/>
    </row>
    <row r="5439" spans="2:12" s="160" customFormat="1" x14ac:dyDescent="0.2">
      <c r="B5439" s="161"/>
      <c r="D5439" s="161"/>
      <c r="E5439" s="161"/>
      <c r="H5439" s="162"/>
      <c r="J5439" s="162"/>
      <c r="K5439" s="163"/>
      <c r="L5439" s="164"/>
    </row>
    <row r="5440" spans="2:12" s="160" customFormat="1" x14ac:dyDescent="0.2">
      <c r="B5440" s="161"/>
      <c r="D5440" s="161"/>
      <c r="E5440" s="161"/>
      <c r="H5440" s="162"/>
      <c r="J5440" s="162"/>
      <c r="K5440" s="163"/>
      <c r="L5440" s="164"/>
    </row>
    <row r="5441" spans="2:12" s="160" customFormat="1" x14ac:dyDescent="0.2">
      <c r="B5441" s="161"/>
      <c r="D5441" s="161"/>
      <c r="E5441" s="161"/>
      <c r="H5441" s="162"/>
      <c r="J5441" s="162"/>
      <c r="K5441" s="163"/>
      <c r="L5441" s="164"/>
    </row>
    <row r="5442" spans="2:12" s="160" customFormat="1" x14ac:dyDescent="0.2">
      <c r="B5442" s="161"/>
      <c r="D5442" s="161"/>
      <c r="E5442" s="161"/>
      <c r="H5442" s="162"/>
      <c r="J5442" s="162"/>
      <c r="K5442" s="163"/>
      <c r="L5442" s="164"/>
    </row>
    <row r="5443" spans="2:12" s="160" customFormat="1" x14ac:dyDescent="0.2">
      <c r="B5443" s="161"/>
      <c r="D5443" s="161"/>
      <c r="E5443" s="161"/>
      <c r="H5443" s="162"/>
      <c r="J5443" s="162"/>
      <c r="K5443" s="163"/>
      <c r="L5443" s="164"/>
    </row>
    <row r="5444" spans="2:12" s="160" customFormat="1" x14ac:dyDescent="0.2">
      <c r="B5444" s="161"/>
      <c r="D5444" s="161"/>
      <c r="E5444" s="161"/>
      <c r="H5444" s="162"/>
      <c r="J5444" s="162"/>
      <c r="K5444" s="163"/>
      <c r="L5444" s="164"/>
    </row>
    <row r="5445" spans="2:12" s="160" customFormat="1" x14ac:dyDescent="0.2">
      <c r="B5445" s="161"/>
      <c r="D5445" s="161"/>
      <c r="E5445" s="161"/>
      <c r="H5445" s="162"/>
      <c r="J5445" s="162"/>
      <c r="K5445" s="163"/>
      <c r="L5445" s="164"/>
    </row>
    <row r="5446" spans="2:12" s="160" customFormat="1" x14ac:dyDescent="0.2">
      <c r="B5446" s="161"/>
      <c r="D5446" s="161"/>
      <c r="E5446" s="161"/>
      <c r="H5446" s="162"/>
      <c r="J5446" s="162"/>
      <c r="K5446" s="163"/>
      <c r="L5446" s="164"/>
    </row>
    <row r="5447" spans="2:12" s="160" customFormat="1" x14ac:dyDescent="0.2">
      <c r="B5447" s="161"/>
      <c r="D5447" s="161"/>
      <c r="E5447" s="161"/>
      <c r="H5447" s="162"/>
      <c r="J5447" s="162"/>
      <c r="K5447" s="163"/>
      <c r="L5447" s="164"/>
    </row>
    <row r="5448" spans="2:12" s="160" customFormat="1" x14ac:dyDescent="0.2">
      <c r="B5448" s="161"/>
      <c r="D5448" s="161"/>
      <c r="E5448" s="161"/>
      <c r="H5448" s="162"/>
      <c r="J5448" s="162"/>
      <c r="K5448" s="163"/>
      <c r="L5448" s="164"/>
    </row>
    <row r="5449" spans="2:12" s="160" customFormat="1" x14ac:dyDescent="0.2">
      <c r="B5449" s="161"/>
      <c r="D5449" s="161"/>
      <c r="E5449" s="161"/>
      <c r="H5449" s="162"/>
      <c r="J5449" s="162"/>
      <c r="K5449" s="163"/>
      <c r="L5449" s="164"/>
    </row>
    <row r="5450" spans="2:12" s="160" customFormat="1" x14ac:dyDescent="0.2">
      <c r="B5450" s="161"/>
      <c r="D5450" s="161"/>
      <c r="E5450" s="161"/>
      <c r="H5450" s="162"/>
      <c r="J5450" s="162"/>
      <c r="K5450" s="163"/>
      <c r="L5450" s="164"/>
    </row>
    <row r="5451" spans="2:12" s="160" customFormat="1" x14ac:dyDescent="0.2">
      <c r="B5451" s="161"/>
      <c r="D5451" s="161"/>
      <c r="E5451" s="161"/>
      <c r="H5451" s="162"/>
      <c r="J5451" s="162"/>
      <c r="K5451" s="163"/>
      <c r="L5451" s="164"/>
    </row>
    <row r="5452" spans="2:12" s="160" customFormat="1" x14ac:dyDescent="0.2">
      <c r="B5452" s="161"/>
      <c r="D5452" s="161"/>
      <c r="E5452" s="161"/>
      <c r="H5452" s="162"/>
      <c r="J5452" s="162"/>
      <c r="K5452" s="163"/>
      <c r="L5452" s="164"/>
    </row>
    <row r="5453" spans="2:12" s="160" customFormat="1" x14ac:dyDescent="0.2">
      <c r="B5453" s="161"/>
      <c r="D5453" s="161"/>
      <c r="E5453" s="161"/>
      <c r="H5453" s="162"/>
      <c r="J5453" s="162"/>
      <c r="K5453" s="163"/>
      <c r="L5453" s="164"/>
    </row>
    <row r="5454" spans="2:12" s="160" customFormat="1" x14ac:dyDescent="0.2">
      <c r="B5454" s="161"/>
      <c r="D5454" s="161"/>
      <c r="E5454" s="161"/>
      <c r="H5454" s="162"/>
      <c r="J5454" s="162"/>
      <c r="K5454" s="163"/>
      <c r="L5454" s="164"/>
    </row>
    <row r="5455" spans="2:12" s="160" customFormat="1" x14ac:dyDescent="0.2">
      <c r="B5455" s="161"/>
      <c r="D5455" s="161"/>
      <c r="E5455" s="161"/>
      <c r="H5455" s="162"/>
      <c r="J5455" s="162"/>
      <c r="K5455" s="163"/>
      <c r="L5455" s="164"/>
    </row>
    <row r="5456" spans="2:12" s="160" customFormat="1" x14ac:dyDescent="0.2">
      <c r="B5456" s="161"/>
      <c r="D5456" s="161"/>
      <c r="E5456" s="161"/>
      <c r="H5456" s="162"/>
      <c r="J5456" s="162"/>
      <c r="K5456" s="163"/>
      <c r="L5456" s="164"/>
    </row>
    <row r="5457" spans="2:12" s="160" customFormat="1" x14ac:dyDescent="0.2">
      <c r="B5457" s="161"/>
      <c r="D5457" s="161"/>
      <c r="E5457" s="161"/>
      <c r="H5457" s="162"/>
      <c r="J5457" s="162"/>
      <c r="K5457" s="163"/>
      <c r="L5457" s="164"/>
    </row>
    <row r="5458" spans="2:12" s="160" customFormat="1" x14ac:dyDescent="0.2">
      <c r="B5458" s="161"/>
      <c r="D5458" s="161"/>
      <c r="E5458" s="161"/>
      <c r="H5458" s="162"/>
      <c r="J5458" s="162"/>
      <c r="K5458" s="163"/>
      <c r="L5458" s="164"/>
    </row>
    <row r="5459" spans="2:12" s="160" customFormat="1" x14ac:dyDescent="0.2">
      <c r="B5459" s="161"/>
      <c r="D5459" s="161"/>
      <c r="E5459" s="161"/>
      <c r="H5459" s="162"/>
      <c r="J5459" s="162"/>
      <c r="K5459" s="163"/>
      <c r="L5459" s="164"/>
    </row>
    <row r="5460" spans="2:12" s="160" customFormat="1" x14ac:dyDescent="0.2">
      <c r="B5460" s="161"/>
      <c r="D5460" s="161"/>
      <c r="E5460" s="161"/>
      <c r="H5460" s="162"/>
      <c r="J5460" s="162"/>
      <c r="K5460" s="163"/>
      <c r="L5460" s="164"/>
    </row>
    <row r="5461" spans="2:12" s="160" customFormat="1" x14ac:dyDescent="0.2">
      <c r="B5461" s="161"/>
      <c r="D5461" s="161"/>
      <c r="E5461" s="161"/>
      <c r="H5461" s="162"/>
      <c r="J5461" s="162"/>
      <c r="K5461" s="163"/>
      <c r="L5461" s="164"/>
    </row>
    <row r="5462" spans="2:12" s="160" customFormat="1" x14ac:dyDescent="0.2">
      <c r="B5462" s="161"/>
      <c r="D5462" s="161"/>
      <c r="E5462" s="161"/>
      <c r="H5462" s="162"/>
      <c r="J5462" s="162"/>
      <c r="K5462" s="163"/>
      <c r="L5462" s="164"/>
    </row>
    <row r="5463" spans="2:12" s="160" customFormat="1" x14ac:dyDescent="0.2">
      <c r="B5463" s="161"/>
      <c r="D5463" s="161"/>
      <c r="E5463" s="161"/>
      <c r="H5463" s="162"/>
      <c r="J5463" s="162"/>
      <c r="K5463" s="163"/>
      <c r="L5463" s="164"/>
    </row>
    <row r="5464" spans="2:12" s="160" customFormat="1" x14ac:dyDescent="0.2">
      <c r="B5464" s="161"/>
      <c r="D5464" s="161"/>
      <c r="E5464" s="161"/>
      <c r="H5464" s="162"/>
      <c r="J5464" s="162"/>
      <c r="K5464" s="163"/>
      <c r="L5464" s="164"/>
    </row>
    <row r="5465" spans="2:12" s="160" customFormat="1" x14ac:dyDescent="0.2">
      <c r="B5465" s="161"/>
      <c r="D5465" s="161"/>
      <c r="E5465" s="161"/>
      <c r="H5465" s="162"/>
      <c r="J5465" s="162"/>
      <c r="K5465" s="163"/>
      <c r="L5465" s="164"/>
    </row>
    <row r="5466" spans="2:12" s="160" customFormat="1" x14ac:dyDescent="0.2">
      <c r="B5466" s="161"/>
      <c r="D5466" s="161"/>
      <c r="E5466" s="161"/>
      <c r="H5466" s="162"/>
      <c r="J5466" s="162"/>
      <c r="K5466" s="163"/>
      <c r="L5466" s="164"/>
    </row>
    <row r="5467" spans="2:12" s="160" customFormat="1" x14ac:dyDescent="0.2">
      <c r="B5467" s="161"/>
      <c r="D5467" s="161"/>
      <c r="E5467" s="161"/>
      <c r="H5467" s="162"/>
      <c r="J5467" s="162"/>
      <c r="K5467" s="163"/>
      <c r="L5467" s="164"/>
    </row>
    <row r="5468" spans="2:12" s="160" customFormat="1" x14ac:dyDescent="0.2">
      <c r="B5468" s="161"/>
      <c r="D5468" s="161"/>
      <c r="E5468" s="161"/>
      <c r="H5468" s="162"/>
      <c r="J5468" s="162"/>
      <c r="K5468" s="163"/>
      <c r="L5468" s="164"/>
    </row>
    <row r="5469" spans="2:12" s="160" customFormat="1" x14ac:dyDescent="0.2">
      <c r="B5469" s="161"/>
      <c r="D5469" s="161"/>
      <c r="E5469" s="161"/>
      <c r="H5469" s="162"/>
      <c r="J5469" s="162"/>
      <c r="K5469" s="163"/>
      <c r="L5469" s="164"/>
    </row>
    <row r="5470" spans="2:12" s="160" customFormat="1" x14ac:dyDescent="0.2">
      <c r="B5470" s="161"/>
      <c r="D5470" s="161"/>
      <c r="E5470" s="161"/>
      <c r="H5470" s="162"/>
      <c r="J5470" s="162"/>
      <c r="K5470" s="163"/>
      <c r="L5470" s="164"/>
    </row>
    <row r="5471" spans="2:12" s="160" customFormat="1" x14ac:dyDescent="0.2">
      <c r="B5471" s="161"/>
      <c r="D5471" s="161"/>
      <c r="E5471" s="161"/>
      <c r="H5471" s="162"/>
      <c r="J5471" s="162"/>
      <c r="K5471" s="163"/>
      <c r="L5471" s="164"/>
    </row>
    <row r="5472" spans="2:12" s="160" customFormat="1" x14ac:dyDescent="0.2">
      <c r="B5472" s="161"/>
      <c r="D5472" s="161"/>
      <c r="E5472" s="161"/>
      <c r="H5472" s="162"/>
      <c r="J5472" s="162"/>
      <c r="K5472" s="163"/>
      <c r="L5472" s="164"/>
    </row>
    <row r="5473" spans="2:12" s="160" customFormat="1" x14ac:dyDescent="0.2">
      <c r="B5473" s="161"/>
      <c r="D5473" s="161"/>
      <c r="E5473" s="161"/>
      <c r="H5473" s="162"/>
      <c r="J5473" s="162"/>
      <c r="K5473" s="163"/>
      <c r="L5473" s="164"/>
    </row>
    <row r="5474" spans="2:12" s="160" customFormat="1" x14ac:dyDescent="0.2">
      <c r="B5474" s="161"/>
      <c r="D5474" s="161"/>
      <c r="E5474" s="161"/>
      <c r="H5474" s="162"/>
      <c r="J5474" s="162"/>
      <c r="K5474" s="163"/>
      <c r="L5474" s="164"/>
    </row>
    <row r="5475" spans="2:12" s="160" customFormat="1" x14ac:dyDescent="0.2">
      <c r="B5475" s="161"/>
      <c r="D5475" s="161"/>
      <c r="E5475" s="161"/>
      <c r="H5475" s="162"/>
      <c r="J5475" s="162"/>
      <c r="K5475" s="163"/>
      <c r="L5475" s="164"/>
    </row>
    <row r="5476" spans="2:12" s="160" customFormat="1" x14ac:dyDescent="0.2">
      <c r="B5476" s="161"/>
      <c r="D5476" s="161"/>
      <c r="E5476" s="161"/>
      <c r="H5476" s="162"/>
      <c r="J5476" s="162"/>
      <c r="K5476" s="163"/>
      <c r="L5476" s="164"/>
    </row>
    <row r="5477" spans="2:12" s="160" customFormat="1" x14ac:dyDescent="0.2">
      <c r="B5477" s="161"/>
      <c r="D5477" s="161"/>
      <c r="E5477" s="161"/>
      <c r="H5477" s="162"/>
      <c r="J5477" s="162"/>
      <c r="K5477" s="163"/>
      <c r="L5477" s="164"/>
    </row>
    <row r="5478" spans="2:12" s="160" customFormat="1" x14ac:dyDescent="0.2">
      <c r="B5478" s="161"/>
      <c r="D5478" s="161"/>
      <c r="E5478" s="161"/>
      <c r="H5478" s="162"/>
      <c r="J5478" s="162"/>
      <c r="K5478" s="163"/>
      <c r="L5478" s="164"/>
    </row>
    <row r="5479" spans="2:12" s="160" customFormat="1" x14ac:dyDescent="0.2">
      <c r="B5479" s="161"/>
      <c r="D5479" s="161"/>
      <c r="E5479" s="161"/>
      <c r="H5479" s="162"/>
      <c r="J5479" s="162"/>
      <c r="K5479" s="163"/>
      <c r="L5479" s="164"/>
    </row>
    <row r="5480" spans="2:12" s="160" customFormat="1" x14ac:dyDescent="0.2">
      <c r="B5480" s="161"/>
      <c r="D5480" s="161"/>
      <c r="E5480" s="161"/>
      <c r="H5480" s="162"/>
      <c r="J5480" s="162"/>
      <c r="K5480" s="163"/>
      <c r="L5480" s="164"/>
    </row>
    <row r="5481" spans="2:12" s="160" customFormat="1" x14ac:dyDescent="0.2">
      <c r="B5481" s="161"/>
      <c r="D5481" s="161"/>
      <c r="E5481" s="161"/>
      <c r="H5481" s="162"/>
      <c r="J5481" s="162"/>
      <c r="K5481" s="163"/>
      <c r="L5481" s="164"/>
    </row>
    <row r="5482" spans="2:12" s="160" customFormat="1" x14ac:dyDescent="0.2">
      <c r="B5482" s="161"/>
      <c r="D5482" s="161"/>
      <c r="E5482" s="161"/>
      <c r="H5482" s="162"/>
      <c r="J5482" s="162"/>
      <c r="K5482" s="163"/>
      <c r="L5482" s="164"/>
    </row>
    <row r="5483" spans="2:12" s="160" customFormat="1" x14ac:dyDescent="0.2">
      <c r="B5483" s="161"/>
      <c r="D5483" s="161"/>
      <c r="E5483" s="161"/>
      <c r="H5483" s="162"/>
      <c r="J5483" s="162"/>
      <c r="K5483" s="163"/>
      <c r="L5483" s="164"/>
    </row>
    <row r="5484" spans="2:12" s="160" customFormat="1" x14ac:dyDescent="0.2">
      <c r="B5484" s="161"/>
      <c r="D5484" s="161"/>
      <c r="E5484" s="161"/>
      <c r="H5484" s="162"/>
      <c r="J5484" s="162"/>
      <c r="K5484" s="163"/>
      <c r="L5484" s="164"/>
    </row>
    <row r="5485" spans="2:12" s="160" customFormat="1" x14ac:dyDescent="0.2">
      <c r="B5485" s="161"/>
      <c r="D5485" s="161"/>
      <c r="E5485" s="161"/>
      <c r="H5485" s="162"/>
      <c r="J5485" s="162"/>
      <c r="K5485" s="163"/>
      <c r="L5485" s="164"/>
    </row>
    <row r="5486" spans="2:12" s="160" customFormat="1" x14ac:dyDescent="0.2">
      <c r="B5486" s="161"/>
      <c r="D5486" s="161"/>
      <c r="E5486" s="161"/>
      <c r="H5486" s="162"/>
      <c r="J5486" s="162"/>
      <c r="K5486" s="163"/>
      <c r="L5486" s="164"/>
    </row>
    <row r="5487" spans="2:12" s="160" customFormat="1" x14ac:dyDescent="0.2">
      <c r="B5487" s="161"/>
      <c r="D5487" s="161"/>
      <c r="E5487" s="161"/>
      <c r="H5487" s="162"/>
      <c r="J5487" s="162"/>
      <c r="K5487" s="163"/>
      <c r="L5487" s="164"/>
    </row>
    <row r="5488" spans="2:12" s="160" customFormat="1" x14ac:dyDescent="0.2">
      <c r="B5488" s="161"/>
      <c r="D5488" s="161"/>
      <c r="E5488" s="161"/>
      <c r="H5488" s="162"/>
      <c r="J5488" s="162"/>
      <c r="K5488" s="163"/>
      <c r="L5488" s="164"/>
    </row>
    <row r="5489" spans="2:12" s="160" customFormat="1" x14ac:dyDescent="0.2">
      <c r="B5489" s="161"/>
      <c r="D5489" s="161"/>
      <c r="E5489" s="161"/>
      <c r="H5489" s="162"/>
      <c r="J5489" s="162"/>
      <c r="K5489" s="163"/>
      <c r="L5489" s="164"/>
    </row>
    <row r="5490" spans="2:12" s="160" customFormat="1" x14ac:dyDescent="0.2">
      <c r="B5490" s="161"/>
      <c r="D5490" s="161"/>
      <c r="E5490" s="161"/>
      <c r="H5490" s="162"/>
      <c r="J5490" s="162"/>
      <c r="K5490" s="163"/>
      <c r="L5490" s="164"/>
    </row>
    <row r="5491" spans="2:12" s="160" customFormat="1" x14ac:dyDescent="0.2">
      <c r="B5491" s="161"/>
      <c r="D5491" s="161"/>
      <c r="E5491" s="161"/>
      <c r="H5491" s="162"/>
      <c r="J5491" s="162"/>
      <c r="K5491" s="163"/>
      <c r="L5491" s="164"/>
    </row>
    <row r="5492" spans="2:12" s="160" customFormat="1" x14ac:dyDescent="0.2">
      <c r="B5492" s="161"/>
      <c r="D5492" s="161"/>
      <c r="E5492" s="161"/>
      <c r="H5492" s="162"/>
      <c r="J5492" s="162"/>
      <c r="K5492" s="163"/>
      <c r="L5492" s="164"/>
    </row>
    <row r="5493" spans="2:12" s="160" customFormat="1" x14ac:dyDescent="0.2">
      <c r="B5493" s="161"/>
      <c r="D5493" s="161"/>
      <c r="E5493" s="161"/>
      <c r="H5493" s="162"/>
      <c r="J5493" s="162"/>
      <c r="K5493" s="163"/>
      <c r="L5493" s="164"/>
    </row>
    <row r="5494" spans="2:12" s="160" customFormat="1" x14ac:dyDescent="0.2">
      <c r="B5494" s="161"/>
      <c r="D5494" s="161"/>
      <c r="E5494" s="161"/>
      <c r="H5494" s="162"/>
      <c r="J5494" s="162"/>
      <c r="K5494" s="163"/>
      <c r="L5494" s="164"/>
    </row>
    <row r="5495" spans="2:12" s="160" customFormat="1" x14ac:dyDescent="0.2">
      <c r="B5495" s="161"/>
      <c r="D5495" s="161"/>
      <c r="E5495" s="161"/>
      <c r="H5495" s="162"/>
      <c r="J5495" s="162"/>
      <c r="K5495" s="163"/>
      <c r="L5495" s="164"/>
    </row>
    <row r="5496" spans="2:12" s="160" customFormat="1" x14ac:dyDescent="0.2">
      <c r="B5496" s="161"/>
      <c r="D5496" s="161"/>
      <c r="E5496" s="161"/>
      <c r="H5496" s="162"/>
      <c r="J5496" s="162"/>
      <c r="K5496" s="163"/>
      <c r="L5496" s="164"/>
    </row>
    <row r="5497" spans="2:12" s="160" customFormat="1" x14ac:dyDescent="0.2">
      <c r="B5497" s="161"/>
      <c r="D5497" s="161"/>
      <c r="E5497" s="161"/>
      <c r="H5497" s="162"/>
      <c r="J5497" s="162"/>
      <c r="K5497" s="163"/>
      <c r="L5497" s="164"/>
    </row>
    <row r="5498" spans="2:12" s="160" customFormat="1" x14ac:dyDescent="0.2">
      <c r="B5498" s="161"/>
      <c r="D5498" s="161"/>
      <c r="E5498" s="161"/>
      <c r="H5498" s="162"/>
      <c r="J5498" s="162"/>
      <c r="K5498" s="163"/>
      <c r="L5498" s="164"/>
    </row>
    <row r="5499" spans="2:12" s="160" customFormat="1" x14ac:dyDescent="0.2">
      <c r="B5499" s="161"/>
      <c r="D5499" s="161"/>
      <c r="E5499" s="161"/>
      <c r="H5499" s="162"/>
      <c r="J5499" s="162"/>
      <c r="K5499" s="163"/>
      <c r="L5499" s="164"/>
    </row>
    <row r="5500" spans="2:12" s="160" customFormat="1" x14ac:dyDescent="0.2">
      <c r="B5500" s="161"/>
      <c r="D5500" s="161"/>
      <c r="E5500" s="161"/>
      <c r="H5500" s="162"/>
      <c r="J5500" s="162"/>
      <c r="K5500" s="163"/>
      <c r="L5500" s="164"/>
    </row>
    <row r="5501" spans="2:12" s="160" customFormat="1" x14ac:dyDescent="0.2">
      <c r="B5501" s="161"/>
      <c r="D5501" s="161"/>
      <c r="E5501" s="161"/>
      <c r="H5501" s="162"/>
      <c r="J5501" s="162"/>
      <c r="K5501" s="163"/>
      <c r="L5501" s="164"/>
    </row>
    <row r="5502" spans="2:12" s="160" customFormat="1" x14ac:dyDescent="0.2">
      <c r="B5502" s="161"/>
      <c r="D5502" s="161"/>
      <c r="E5502" s="161"/>
      <c r="H5502" s="162"/>
      <c r="J5502" s="162"/>
      <c r="K5502" s="163"/>
      <c r="L5502" s="164"/>
    </row>
    <row r="5503" spans="2:12" s="160" customFormat="1" x14ac:dyDescent="0.2">
      <c r="B5503" s="161"/>
      <c r="D5503" s="161"/>
      <c r="E5503" s="161"/>
      <c r="H5503" s="162"/>
      <c r="J5503" s="162"/>
      <c r="K5503" s="163"/>
      <c r="L5503" s="164"/>
    </row>
    <row r="5504" spans="2:12" s="160" customFormat="1" x14ac:dyDescent="0.2">
      <c r="B5504" s="161"/>
      <c r="D5504" s="161"/>
      <c r="E5504" s="161"/>
      <c r="H5504" s="162"/>
      <c r="J5504" s="162"/>
      <c r="K5504" s="163"/>
      <c r="L5504" s="164"/>
    </row>
    <row r="5505" spans="2:12" s="160" customFormat="1" x14ac:dyDescent="0.2">
      <c r="B5505" s="161"/>
      <c r="D5505" s="161"/>
      <c r="E5505" s="161"/>
      <c r="H5505" s="162"/>
      <c r="J5505" s="162"/>
      <c r="K5505" s="163"/>
      <c r="L5505" s="164"/>
    </row>
    <row r="5506" spans="2:12" s="160" customFormat="1" x14ac:dyDescent="0.2">
      <c r="B5506" s="161"/>
      <c r="D5506" s="161"/>
      <c r="E5506" s="161"/>
      <c r="H5506" s="162"/>
      <c r="J5506" s="162"/>
      <c r="K5506" s="163"/>
      <c r="L5506" s="164"/>
    </row>
    <row r="5507" spans="2:12" s="160" customFormat="1" x14ac:dyDescent="0.2">
      <c r="B5507" s="161"/>
      <c r="D5507" s="161"/>
      <c r="E5507" s="161"/>
      <c r="H5507" s="162"/>
      <c r="J5507" s="162"/>
      <c r="K5507" s="163"/>
      <c r="L5507" s="164"/>
    </row>
    <row r="5508" spans="2:12" s="160" customFormat="1" x14ac:dyDescent="0.2">
      <c r="B5508" s="161"/>
      <c r="D5508" s="161"/>
      <c r="E5508" s="161"/>
      <c r="H5508" s="162"/>
      <c r="J5508" s="162"/>
      <c r="K5508" s="163"/>
      <c r="L5508" s="164"/>
    </row>
    <row r="5509" spans="2:12" s="160" customFormat="1" x14ac:dyDescent="0.2">
      <c r="B5509" s="161"/>
      <c r="D5509" s="161"/>
      <c r="E5509" s="161"/>
      <c r="H5509" s="162"/>
      <c r="J5509" s="162"/>
      <c r="K5509" s="163"/>
      <c r="L5509" s="164"/>
    </row>
    <row r="5510" spans="2:12" s="160" customFormat="1" x14ac:dyDescent="0.2">
      <c r="B5510" s="161"/>
      <c r="D5510" s="161"/>
      <c r="E5510" s="161"/>
      <c r="H5510" s="162"/>
      <c r="J5510" s="162"/>
      <c r="K5510" s="163"/>
      <c r="L5510" s="164"/>
    </row>
    <row r="5511" spans="2:12" s="160" customFormat="1" x14ac:dyDescent="0.2">
      <c r="B5511" s="161"/>
      <c r="D5511" s="161"/>
      <c r="E5511" s="161"/>
      <c r="H5511" s="162"/>
      <c r="J5511" s="162"/>
      <c r="K5511" s="163"/>
      <c r="L5511" s="164"/>
    </row>
    <row r="5512" spans="2:12" s="160" customFormat="1" x14ac:dyDescent="0.2">
      <c r="B5512" s="161"/>
      <c r="D5512" s="161"/>
      <c r="E5512" s="161"/>
      <c r="H5512" s="162"/>
      <c r="J5512" s="162"/>
      <c r="K5512" s="163"/>
      <c r="L5512" s="164"/>
    </row>
    <row r="5513" spans="2:12" s="160" customFormat="1" x14ac:dyDescent="0.2">
      <c r="B5513" s="161"/>
      <c r="D5513" s="161"/>
      <c r="E5513" s="161"/>
      <c r="H5513" s="162"/>
      <c r="J5513" s="162"/>
      <c r="K5513" s="163"/>
      <c r="L5513" s="164"/>
    </row>
    <row r="5514" spans="2:12" s="160" customFormat="1" x14ac:dyDescent="0.2">
      <c r="B5514" s="161"/>
      <c r="D5514" s="161"/>
      <c r="E5514" s="161"/>
      <c r="H5514" s="162"/>
      <c r="J5514" s="162"/>
      <c r="K5514" s="163"/>
      <c r="L5514" s="164"/>
    </row>
    <row r="5515" spans="2:12" s="160" customFormat="1" x14ac:dyDescent="0.2">
      <c r="B5515" s="161"/>
      <c r="D5515" s="161"/>
      <c r="E5515" s="161"/>
      <c r="H5515" s="162"/>
      <c r="J5515" s="162"/>
      <c r="K5515" s="163"/>
      <c r="L5515" s="164"/>
    </row>
    <row r="5516" spans="2:12" s="160" customFormat="1" x14ac:dyDescent="0.2">
      <c r="B5516" s="161"/>
      <c r="D5516" s="161"/>
      <c r="E5516" s="161"/>
      <c r="H5516" s="162"/>
      <c r="J5516" s="162"/>
      <c r="K5516" s="163"/>
      <c r="L5516" s="164"/>
    </row>
    <row r="5517" spans="2:12" s="160" customFormat="1" x14ac:dyDescent="0.2">
      <c r="B5517" s="161"/>
      <c r="D5517" s="161"/>
      <c r="E5517" s="161"/>
      <c r="H5517" s="162"/>
      <c r="J5517" s="162"/>
      <c r="K5517" s="163"/>
      <c r="L5517" s="164"/>
    </row>
    <row r="5518" spans="2:12" s="160" customFormat="1" x14ac:dyDescent="0.2">
      <c r="B5518" s="161"/>
      <c r="D5518" s="161"/>
      <c r="E5518" s="161"/>
      <c r="H5518" s="162"/>
      <c r="J5518" s="162"/>
      <c r="K5518" s="163"/>
      <c r="L5518" s="164"/>
    </row>
    <row r="5519" spans="2:12" s="160" customFormat="1" x14ac:dyDescent="0.2">
      <c r="B5519" s="161"/>
      <c r="D5519" s="161"/>
      <c r="E5519" s="161"/>
      <c r="H5519" s="162"/>
      <c r="J5519" s="162"/>
      <c r="K5519" s="163"/>
      <c r="L5519" s="164"/>
    </row>
    <row r="5520" spans="2:12" s="160" customFormat="1" x14ac:dyDescent="0.2">
      <c r="B5520" s="161"/>
      <c r="D5520" s="161"/>
      <c r="E5520" s="161"/>
      <c r="H5520" s="162"/>
      <c r="J5520" s="162"/>
      <c r="K5520" s="163"/>
      <c r="L5520" s="164"/>
    </row>
    <row r="5521" spans="2:12" s="160" customFormat="1" x14ac:dyDescent="0.2">
      <c r="B5521" s="161"/>
      <c r="D5521" s="161"/>
      <c r="E5521" s="161"/>
      <c r="H5521" s="162"/>
      <c r="J5521" s="162"/>
      <c r="K5521" s="163"/>
      <c r="L5521" s="164"/>
    </row>
    <row r="5522" spans="2:12" s="160" customFormat="1" x14ac:dyDescent="0.2">
      <c r="B5522" s="161"/>
      <c r="D5522" s="161"/>
      <c r="E5522" s="161"/>
      <c r="H5522" s="162"/>
      <c r="J5522" s="162"/>
      <c r="K5522" s="163"/>
      <c r="L5522" s="164"/>
    </row>
    <row r="5523" spans="2:12" s="160" customFormat="1" x14ac:dyDescent="0.2">
      <c r="B5523" s="161"/>
      <c r="D5523" s="161"/>
      <c r="E5523" s="161"/>
      <c r="H5523" s="162"/>
      <c r="J5523" s="162"/>
      <c r="K5523" s="163"/>
      <c r="L5523" s="164"/>
    </row>
    <row r="5524" spans="2:12" s="160" customFormat="1" x14ac:dyDescent="0.2">
      <c r="B5524" s="161"/>
      <c r="D5524" s="161"/>
      <c r="E5524" s="161"/>
      <c r="H5524" s="162"/>
      <c r="J5524" s="162"/>
      <c r="K5524" s="163"/>
      <c r="L5524" s="164"/>
    </row>
    <row r="5525" spans="2:12" s="160" customFormat="1" x14ac:dyDescent="0.2">
      <c r="B5525" s="161"/>
      <c r="D5525" s="161"/>
      <c r="E5525" s="161"/>
      <c r="H5525" s="162"/>
      <c r="J5525" s="162"/>
      <c r="K5525" s="163"/>
      <c r="L5525" s="164"/>
    </row>
    <row r="5526" spans="2:12" s="160" customFormat="1" x14ac:dyDescent="0.2">
      <c r="B5526" s="161"/>
      <c r="D5526" s="161"/>
      <c r="E5526" s="161"/>
      <c r="H5526" s="162"/>
      <c r="J5526" s="162"/>
      <c r="K5526" s="163"/>
      <c r="L5526" s="164"/>
    </row>
    <row r="5527" spans="2:12" s="160" customFormat="1" x14ac:dyDescent="0.2">
      <c r="B5527" s="161"/>
      <c r="D5527" s="161"/>
      <c r="E5527" s="161"/>
      <c r="H5527" s="162"/>
      <c r="J5527" s="162"/>
      <c r="K5527" s="163"/>
      <c r="L5527" s="164"/>
    </row>
    <row r="5528" spans="2:12" s="160" customFormat="1" x14ac:dyDescent="0.2">
      <c r="B5528" s="161"/>
      <c r="D5528" s="161"/>
      <c r="E5528" s="161"/>
      <c r="H5528" s="162"/>
      <c r="J5528" s="162"/>
      <c r="K5528" s="163"/>
      <c r="L5528" s="164"/>
    </row>
    <row r="5529" spans="2:12" s="160" customFormat="1" x14ac:dyDescent="0.2">
      <c r="B5529" s="161"/>
      <c r="D5529" s="161"/>
      <c r="E5529" s="161"/>
      <c r="H5529" s="162"/>
      <c r="J5529" s="162"/>
      <c r="K5529" s="163"/>
      <c r="L5529" s="164"/>
    </row>
    <row r="5530" spans="2:12" s="160" customFormat="1" x14ac:dyDescent="0.2">
      <c r="B5530" s="161"/>
      <c r="D5530" s="161"/>
      <c r="E5530" s="161"/>
      <c r="H5530" s="162"/>
      <c r="J5530" s="162"/>
      <c r="K5530" s="163"/>
      <c r="L5530" s="164"/>
    </row>
    <row r="5531" spans="2:12" s="160" customFormat="1" x14ac:dyDescent="0.2">
      <c r="B5531" s="161"/>
      <c r="D5531" s="161"/>
      <c r="E5531" s="161"/>
      <c r="H5531" s="162"/>
      <c r="J5531" s="162"/>
      <c r="K5531" s="163"/>
      <c r="L5531" s="164"/>
    </row>
    <row r="5532" spans="2:12" s="160" customFormat="1" x14ac:dyDescent="0.2">
      <c r="B5532" s="161"/>
      <c r="D5532" s="161"/>
      <c r="E5532" s="161"/>
      <c r="H5532" s="162"/>
      <c r="J5532" s="162"/>
      <c r="K5532" s="163"/>
      <c r="L5532" s="164"/>
    </row>
    <row r="5533" spans="2:12" s="160" customFormat="1" x14ac:dyDescent="0.2">
      <c r="B5533" s="161"/>
      <c r="D5533" s="161"/>
      <c r="E5533" s="161"/>
      <c r="H5533" s="162"/>
      <c r="J5533" s="162"/>
      <c r="K5533" s="163"/>
      <c r="L5533" s="164"/>
    </row>
    <row r="5534" spans="2:12" s="160" customFormat="1" x14ac:dyDescent="0.2">
      <c r="B5534" s="161"/>
      <c r="D5534" s="161"/>
      <c r="E5534" s="161"/>
      <c r="H5534" s="162"/>
      <c r="J5534" s="162"/>
      <c r="K5534" s="163"/>
      <c r="L5534" s="164"/>
    </row>
    <row r="5535" spans="2:12" s="160" customFormat="1" x14ac:dyDescent="0.2">
      <c r="B5535" s="161"/>
      <c r="D5535" s="161"/>
      <c r="E5535" s="161"/>
      <c r="H5535" s="162"/>
      <c r="J5535" s="162"/>
      <c r="K5535" s="163"/>
      <c r="L5535" s="164"/>
    </row>
    <row r="5536" spans="2:12" s="160" customFormat="1" x14ac:dyDescent="0.2">
      <c r="B5536" s="161"/>
      <c r="D5536" s="161"/>
      <c r="E5536" s="161"/>
      <c r="H5536" s="162"/>
      <c r="J5536" s="162"/>
      <c r="K5536" s="163"/>
      <c r="L5536" s="164"/>
    </row>
    <row r="5537" spans="2:12" s="160" customFormat="1" x14ac:dyDescent="0.2">
      <c r="B5537" s="161"/>
      <c r="D5537" s="161"/>
      <c r="E5537" s="161"/>
      <c r="H5537" s="162"/>
      <c r="J5537" s="162"/>
      <c r="K5537" s="163"/>
      <c r="L5537" s="164"/>
    </row>
    <row r="5538" spans="2:12" s="160" customFormat="1" x14ac:dyDescent="0.2">
      <c r="B5538" s="161"/>
      <c r="D5538" s="161"/>
      <c r="E5538" s="161"/>
      <c r="H5538" s="162"/>
      <c r="J5538" s="162"/>
      <c r="K5538" s="163"/>
      <c r="L5538" s="164"/>
    </row>
    <row r="5539" spans="2:12" s="160" customFormat="1" x14ac:dyDescent="0.2">
      <c r="B5539" s="161"/>
      <c r="D5539" s="161"/>
      <c r="E5539" s="161"/>
      <c r="H5539" s="162"/>
      <c r="J5539" s="162"/>
      <c r="K5539" s="163"/>
      <c r="L5539" s="164"/>
    </row>
    <row r="5540" spans="2:12" s="160" customFormat="1" x14ac:dyDescent="0.2">
      <c r="B5540" s="161"/>
      <c r="D5540" s="161"/>
      <c r="E5540" s="161"/>
      <c r="H5540" s="162"/>
      <c r="J5540" s="162"/>
      <c r="K5540" s="163"/>
      <c r="L5540" s="164"/>
    </row>
    <row r="5541" spans="2:12" s="160" customFormat="1" x14ac:dyDescent="0.2">
      <c r="B5541" s="161"/>
      <c r="D5541" s="161"/>
      <c r="E5541" s="161"/>
      <c r="H5541" s="162"/>
      <c r="J5541" s="162"/>
      <c r="K5541" s="163"/>
      <c r="L5541" s="164"/>
    </row>
    <row r="5542" spans="2:12" s="160" customFormat="1" x14ac:dyDescent="0.2">
      <c r="B5542" s="161"/>
      <c r="D5542" s="161"/>
      <c r="E5542" s="161"/>
      <c r="H5542" s="162"/>
      <c r="J5542" s="162"/>
      <c r="K5542" s="163"/>
      <c r="L5542" s="164"/>
    </row>
    <row r="5543" spans="2:12" s="160" customFormat="1" x14ac:dyDescent="0.2">
      <c r="B5543" s="161"/>
      <c r="D5543" s="161"/>
      <c r="E5543" s="161"/>
      <c r="H5543" s="162"/>
      <c r="J5543" s="162"/>
      <c r="K5543" s="163"/>
      <c r="L5543" s="164"/>
    </row>
    <row r="5544" spans="2:12" s="160" customFormat="1" x14ac:dyDescent="0.2">
      <c r="B5544" s="161"/>
      <c r="D5544" s="161"/>
      <c r="E5544" s="161"/>
      <c r="H5544" s="162"/>
      <c r="J5544" s="162"/>
      <c r="K5544" s="163"/>
      <c r="L5544" s="164"/>
    </row>
    <row r="5545" spans="2:12" s="160" customFormat="1" x14ac:dyDescent="0.2">
      <c r="B5545" s="161"/>
      <c r="D5545" s="161"/>
      <c r="E5545" s="161"/>
      <c r="H5545" s="162"/>
      <c r="J5545" s="162"/>
      <c r="K5545" s="163"/>
      <c r="L5545" s="164"/>
    </row>
    <row r="5546" spans="2:12" s="160" customFormat="1" x14ac:dyDescent="0.2">
      <c r="B5546" s="161"/>
      <c r="D5546" s="161"/>
      <c r="E5546" s="161"/>
      <c r="H5546" s="162"/>
      <c r="J5546" s="162"/>
      <c r="K5546" s="163"/>
      <c r="L5546" s="164"/>
    </row>
    <row r="5547" spans="2:12" s="160" customFormat="1" x14ac:dyDescent="0.2">
      <c r="B5547" s="161"/>
      <c r="D5547" s="161"/>
      <c r="E5547" s="161"/>
      <c r="H5547" s="162"/>
      <c r="J5547" s="162"/>
      <c r="K5547" s="163"/>
      <c r="L5547" s="164"/>
    </row>
    <row r="5548" spans="2:12" s="160" customFormat="1" x14ac:dyDescent="0.2">
      <c r="B5548" s="161"/>
      <c r="D5548" s="161"/>
      <c r="E5548" s="161"/>
      <c r="H5548" s="162"/>
      <c r="J5548" s="162"/>
      <c r="K5548" s="163"/>
      <c r="L5548" s="164"/>
    </row>
    <row r="5549" spans="2:12" s="160" customFormat="1" x14ac:dyDescent="0.2">
      <c r="B5549" s="161"/>
      <c r="D5549" s="161"/>
      <c r="E5549" s="161"/>
      <c r="H5549" s="162"/>
      <c r="J5549" s="162"/>
      <c r="K5549" s="163"/>
      <c r="L5549" s="164"/>
    </row>
    <row r="5550" spans="2:12" s="160" customFormat="1" x14ac:dyDescent="0.2">
      <c r="B5550" s="161"/>
      <c r="D5550" s="161"/>
      <c r="E5550" s="161"/>
      <c r="H5550" s="162"/>
      <c r="J5550" s="162"/>
      <c r="K5550" s="163"/>
      <c r="L5550" s="164"/>
    </row>
    <row r="5551" spans="2:12" s="160" customFormat="1" x14ac:dyDescent="0.2">
      <c r="B5551" s="161"/>
      <c r="D5551" s="161"/>
      <c r="E5551" s="161"/>
      <c r="H5551" s="162"/>
      <c r="J5551" s="162"/>
      <c r="K5551" s="163"/>
      <c r="L5551" s="164"/>
    </row>
    <row r="5552" spans="2:12" s="160" customFormat="1" x14ac:dyDescent="0.2">
      <c r="B5552" s="161"/>
      <c r="D5552" s="161"/>
      <c r="E5552" s="161"/>
      <c r="H5552" s="162"/>
      <c r="J5552" s="162"/>
      <c r="K5552" s="163"/>
      <c r="L5552" s="164"/>
    </row>
    <row r="5553" spans="2:12" s="160" customFormat="1" x14ac:dyDescent="0.2">
      <c r="B5553" s="161"/>
      <c r="D5553" s="161"/>
      <c r="E5553" s="161"/>
      <c r="H5553" s="162"/>
      <c r="J5553" s="162"/>
      <c r="K5553" s="163"/>
      <c r="L5553" s="164"/>
    </row>
    <row r="5554" spans="2:12" s="160" customFormat="1" x14ac:dyDescent="0.2">
      <c r="B5554" s="161"/>
      <c r="D5554" s="161"/>
      <c r="E5554" s="161"/>
      <c r="H5554" s="162"/>
      <c r="J5554" s="162"/>
      <c r="K5554" s="163"/>
      <c r="L5554" s="164"/>
    </row>
    <row r="5555" spans="2:12" s="160" customFormat="1" x14ac:dyDescent="0.2">
      <c r="B5555" s="161"/>
      <c r="D5555" s="161"/>
      <c r="E5555" s="161"/>
      <c r="H5555" s="162"/>
      <c r="J5555" s="162"/>
      <c r="K5555" s="163"/>
      <c r="L5555" s="164"/>
    </row>
    <row r="5556" spans="2:12" s="160" customFormat="1" x14ac:dyDescent="0.2">
      <c r="B5556" s="161"/>
      <c r="D5556" s="161"/>
      <c r="E5556" s="161"/>
      <c r="H5556" s="162"/>
      <c r="J5556" s="162"/>
      <c r="K5556" s="163"/>
      <c r="L5556" s="164"/>
    </row>
    <row r="5557" spans="2:12" s="160" customFormat="1" x14ac:dyDescent="0.2">
      <c r="B5557" s="161"/>
      <c r="D5557" s="161"/>
      <c r="E5557" s="161"/>
      <c r="H5557" s="162"/>
      <c r="J5557" s="162"/>
      <c r="K5557" s="163"/>
      <c r="L5557" s="164"/>
    </row>
    <row r="5558" spans="2:12" s="160" customFormat="1" x14ac:dyDescent="0.2">
      <c r="B5558" s="161"/>
      <c r="D5558" s="161"/>
      <c r="E5558" s="161"/>
      <c r="H5558" s="162"/>
      <c r="J5558" s="162"/>
      <c r="K5558" s="163"/>
      <c r="L5558" s="164"/>
    </row>
    <row r="5559" spans="2:12" s="160" customFormat="1" x14ac:dyDescent="0.2">
      <c r="B5559" s="161"/>
      <c r="D5559" s="161"/>
      <c r="E5559" s="161"/>
      <c r="H5559" s="162"/>
      <c r="J5559" s="162"/>
      <c r="K5559" s="163"/>
      <c r="L5559" s="164"/>
    </row>
    <row r="5560" spans="2:12" s="160" customFormat="1" x14ac:dyDescent="0.2">
      <c r="B5560" s="161"/>
      <c r="D5560" s="161"/>
      <c r="E5560" s="161"/>
      <c r="H5560" s="162"/>
      <c r="J5560" s="162"/>
      <c r="K5560" s="163"/>
      <c r="L5560" s="164"/>
    </row>
    <row r="5561" spans="2:12" s="160" customFormat="1" x14ac:dyDescent="0.2">
      <c r="B5561" s="161"/>
      <c r="D5561" s="161"/>
      <c r="E5561" s="161"/>
      <c r="H5561" s="162"/>
      <c r="J5561" s="162"/>
      <c r="K5561" s="163"/>
      <c r="L5561" s="164"/>
    </row>
    <row r="5562" spans="2:12" s="160" customFormat="1" x14ac:dyDescent="0.2">
      <c r="B5562" s="161"/>
      <c r="D5562" s="161"/>
      <c r="E5562" s="161"/>
      <c r="H5562" s="162"/>
      <c r="J5562" s="162"/>
      <c r="K5562" s="163"/>
      <c r="L5562" s="164"/>
    </row>
    <row r="5563" spans="2:12" s="160" customFormat="1" x14ac:dyDescent="0.2">
      <c r="B5563" s="161"/>
      <c r="D5563" s="161"/>
      <c r="E5563" s="161"/>
      <c r="H5563" s="162"/>
      <c r="J5563" s="162"/>
      <c r="K5563" s="163"/>
      <c r="L5563" s="164"/>
    </row>
    <row r="5564" spans="2:12" s="160" customFormat="1" x14ac:dyDescent="0.2">
      <c r="B5564" s="161"/>
      <c r="D5564" s="161"/>
      <c r="E5564" s="161"/>
      <c r="H5564" s="162"/>
      <c r="J5564" s="162"/>
      <c r="K5564" s="163"/>
      <c r="L5564" s="164"/>
    </row>
    <row r="5565" spans="2:12" s="160" customFormat="1" x14ac:dyDescent="0.2">
      <c r="B5565" s="161"/>
      <c r="D5565" s="161"/>
      <c r="E5565" s="161"/>
      <c r="H5565" s="162"/>
      <c r="J5565" s="162"/>
      <c r="K5565" s="163"/>
      <c r="L5565" s="164"/>
    </row>
    <row r="5566" spans="2:12" s="160" customFormat="1" x14ac:dyDescent="0.2">
      <c r="B5566" s="161"/>
      <c r="D5566" s="161"/>
      <c r="E5566" s="161"/>
      <c r="H5566" s="162"/>
      <c r="J5566" s="162"/>
      <c r="K5566" s="163"/>
      <c r="L5566" s="164"/>
    </row>
    <row r="5567" spans="2:12" s="160" customFormat="1" x14ac:dyDescent="0.2">
      <c r="B5567" s="161"/>
      <c r="D5567" s="161"/>
      <c r="E5567" s="161"/>
      <c r="H5567" s="162"/>
      <c r="J5567" s="162"/>
      <c r="K5567" s="163"/>
      <c r="L5567" s="164"/>
    </row>
    <row r="5568" spans="2:12" s="160" customFormat="1" x14ac:dyDescent="0.2">
      <c r="B5568" s="161"/>
      <c r="D5568" s="161"/>
      <c r="E5568" s="161"/>
      <c r="H5568" s="162"/>
      <c r="J5568" s="162"/>
      <c r="K5568" s="163"/>
      <c r="L5568" s="164"/>
    </row>
    <row r="5569" spans="2:12" s="160" customFormat="1" x14ac:dyDescent="0.2">
      <c r="B5569" s="161"/>
      <c r="D5569" s="161"/>
      <c r="E5569" s="161"/>
      <c r="H5569" s="162"/>
      <c r="J5569" s="162"/>
      <c r="K5569" s="163"/>
      <c r="L5569" s="164"/>
    </row>
    <row r="5570" spans="2:12" s="160" customFormat="1" x14ac:dyDescent="0.2">
      <c r="B5570" s="161"/>
      <c r="D5570" s="161"/>
      <c r="E5570" s="161"/>
      <c r="H5570" s="162"/>
      <c r="J5570" s="162"/>
      <c r="K5570" s="163"/>
      <c r="L5570" s="164"/>
    </row>
    <row r="5571" spans="2:12" s="160" customFormat="1" x14ac:dyDescent="0.2">
      <c r="B5571" s="161"/>
      <c r="D5571" s="161"/>
      <c r="E5571" s="161"/>
      <c r="H5571" s="162"/>
      <c r="J5571" s="162"/>
      <c r="K5571" s="163"/>
      <c r="L5571" s="164"/>
    </row>
    <row r="5572" spans="2:12" s="160" customFormat="1" x14ac:dyDescent="0.2">
      <c r="B5572" s="161"/>
      <c r="D5572" s="161"/>
      <c r="E5572" s="161"/>
      <c r="H5572" s="162"/>
      <c r="J5572" s="162"/>
      <c r="K5572" s="163"/>
      <c r="L5572" s="164"/>
    </row>
    <row r="5573" spans="2:12" s="160" customFormat="1" x14ac:dyDescent="0.2">
      <c r="B5573" s="161"/>
      <c r="D5573" s="161"/>
      <c r="E5573" s="161"/>
      <c r="H5573" s="162"/>
      <c r="J5573" s="162"/>
      <c r="K5573" s="163"/>
      <c r="L5573" s="164"/>
    </row>
    <row r="5574" spans="2:12" s="160" customFormat="1" x14ac:dyDescent="0.2">
      <c r="B5574" s="161"/>
      <c r="D5574" s="161"/>
      <c r="E5574" s="161"/>
      <c r="H5574" s="162"/>
      <c r="J5574" s="162"/>
      <c r="K5574" s="163"/>
      <c r="L5574" s="164"/>
    </row>
    <row r="5575" spans="2:12" s="160" customFormat="1" x14ac:dyDescent="0.2">
      <c r="B5575" s="161"/>
      <c r="D5575" s="161"/>
      <c r="E5575" s="161"/>
      <c r="H5575" s="162"/>
      <c r="J5575" s="162"/>
      <c r="K5575" s="163"/>
      <c r="L5575" s="164"/>
    </row>
    <row r="5576" spans="2:12" s="160" customFormat="1" x14ac:dyDescent="0.2">
      <c r="B5576" s="161"/>
      <c r="D5576" s="161"/>
      <c r="E5576" s="161"/>
      <c r="H5576" s="162"/>
      <c r="J5576" s="162"/>
      <c r="K5576" s="163"/>
      <c r="L5576" s="164"/>
    </row>
    <row r="5577" spans="2:12" s="160" customFormat="1" x14ac:dyDescent="0.2">
      <c r="B5577" s="161"/>
      <c r="D5577" s="161"/>
      <c r="E5577" s="161"/>
      <c r="H5577" s="162"/>
      <c r="J5577" s="162"/>
      <c r="K5577" s="163"/>
      <c r="L5577" s="164"/>
    </row>
    <row r="5578" spans="2:12" s="160" customFormat="1" x14ac:dyDescent="0.2">
      <c r="B5578" s="161"/>
      <c r="D5578" s="161"/>
      <c r="E5578" s="161"/>
      <c r="H5578" s="162"/>
      <c r="J5578" s="162"/>
      <c r="K5578" s="163"/>
      <c r="L5578" s="164"/>
    </row>
    <row r="5579" spans="2:12" s="160" customFormat="1" x14ac:dyDescent="0.2">
      <c r="B5579" s="161"/>
      <c r="D5579" s="161"/>
      <c r="E5579" s="161"/>
      <c r="H5579" s="162"/>
      <c r="J5579" s="162"/>
      <c r="K5579" s="163"/>
      <c r="L5579" s="164"/>
    </row>
    <row r="5580" spans="2:12" s="160" customFormat="1" x14ac:dyDescent="0.2">
      <c r="B5580" s="161"/>
      <c r="D5580" s="161"/>
      <c r="E5580" s="161"/>
      <c r="H5580" s="162"/>
      <c r="J5580" s="162"/>
      <c r="K5580" s="163"/>
      <c r="L5580" s="164"/>
    </row>
    <row r="5581" spans="2:12" s="160" customFormat="1" x14ac:dyDescent="0.2">
      <c r="B5581" s="161"/>
      <c r="D5581" s="161"/>
      <c r="E5581" s="161"/>
      <c r="H5581" s="162"/>
      <c r="J5581" s="162"/>
      <c r="K5581" s="163"/>
      <c r="L5581" s="164"/>
    </row>
    <row r="5582" spans="2:12" s="160" customFormat="1" x14ac:dyDescent="0.2">
      <c r="B5582" s="161"/>
      <c r="D5582" s="161"/>
      <c r="E5582" s="161"/>
      <c r="H5582" s="162"/>
      <c r="J5582" s="162"/>
      <c r="K5582" s="163"/>
      <c r="L5582" s="164"/>
    </row>
    <row r="5583" spans="2:12" s="160" customFormat="1" x14ac:dyDescent="0.2">
      <c r="B5583" s="161"/>
      <c r="D5583" s="161"/>
      <c r="E5583" s="161"/>
      <c r="H5583" s="162"/>
      <c r="J5583" s="162"/>
      <c r="K5583" s="163"/>
      <c r="L5583" s="164"/>
    </row>
    <row r="5584" spans="2:12" s="160" customFormat="1" x14ac:dyDescent="0.2">
      <c r="B5584" s="161"/>
      <c r="D5584" s="161"/>
      <c r="E5584" s="161"/>
      <c r="H5584" s="162"/>
      <c r="J5584" s="162"/>
      <c r="K5584" s="163"/>
      <c r="L5584" s="164"/>
    </row>
    <row r="5585" spans="2:12" s="160" customFormat="1" x14ac:dyDescent="0.2">
      <c r="B5585" s="161"/>
      <c r="D5585" s="161"/>
      <c r="E5585" s="161"/>
      <c r="H5585" s="162"/>
      <c r="J5585" s="162"/>
      <c r="K5585" s="163"/>
      <c r="L5585" s="164"/>
    </row>
    <row r="5586" spans="2:12" s="160" customFormat="1" x14ac:dyDescent="0.2">
      <c r="B5586" s="161"/>
      <c r="D5586" s="161"/>
      <c r="E5586" s="161"/>
      <c r="H5586" s="162"/>
      <c r="J5586" s="162"/>
      <c r="K5586" s="163"/>
      <c r="L5586" s="164"/>
    </row>
    <row r="5587" spans="2:12" s="160" customFormat="1" x14ac:dyDescent="0.2">
      <c r="B5587" s="161"/>
      <c r="D5587" s="161"/>
      <c r="E5587" s="161"/>
      <c r="H5587" s="162"/>
      <c r="J5587" s="162"/>
      <c r="K5587" s="163"/>
      <c r="L5587" s="164"/>
    </row>
    <row r="5588" spans="2:12" s="160" customFormat="1" x14ac:dyDescent="0.2">
      <c r="B5588" s="161"/>
      <c r="D5588" s="161"/>
      <c r="E5588" s="161"/>
      <c r="H5588" s="162"/>
      <c r="J5588" s="162"/>
      <c r="K5588" s="163"/>
      <c r="L5588" s="164"/>
    </row>
    <row r="5589" spans="2:12" s="160" customFormat="1" x14ac:dyDescent="0.2">
      <c r="B5589" s="161"/>
      <c r="D5589" s="161"/>
      <c r="E5589" s="161"/>
      <c r="H5589" s="162"/>
      <c r="J5589" s="162"/>
      <c r="K5589" s="163"/>
      <c r="L5589" s="164"/>
    </row>
    <row r="5590" spans="2:12" s="160" customFormat="1" x14ac:dyDescent="0.2">
      <c r="B5590" s="161"/>
      <c r="D5590" s="161"/>
      <c r="E5590" s="161"/>
      <c r="H5590" s="162"/>
      <c r="J5590" s="162"/>
      <c r="K5590" s="163"/>
      <c r="L5590" s="164"/>
    </row>
    <row r="5591" spans="2:12" s="160" customFormat="1" x14ac:dyDescent="0.2">
      <c r="B5591" s="161"/>
      <c r="D5591" s="161"/>
      <c r="E5591" s="161"/>
      <c r="H5591" s="162"/>
      <c r="J5591" s="162"/>
      <c r="K5591" s="163"/>
      <c r="L5591" s="164"/>
    </row>
    <row r="5592" spans="2:12" s="160" customFormat="1" x14ac:dyDescent="0.2">
      <c r="B5592" s="161"/>
      <c r="D5592" s="161"/>
      <c r="E5592" s="161"/>
      <c r="H5592" s="162"/>
      <c r="J5592" s="162"/>
      <c r="K5592" s="163"/>
      <c r="L5592" s="164"/>
    </row>
    <row r="5593" spans="2:12" s="160" customFormat="1" x14ac:dyDescent="0.2">
      <c r="B5593" s="161"/>
      <c r="D5593" s="161"/>
      <c r="E5593" s="161"/>
      <c r="H5593" s="162"/>
      <c r="J5593" s="162"/>
      <c r="K5593" s="163"/>
      <c r="L5593" s="164"/>
    </row>
    <row r="5594" spans="2:12" s="160" customFormat="1" x14ac:dyDescent="0.2">
      <c r="B5594" s="161"/>
      <c r="D5594" s="161"/>
      <c r="E5594" s="161"/>
      <c r="H5594" s="162"/>
      <c r="J5594" s="162"/>
      <c r="K5594" s="163"/>
      <c r="L5594" s="164"/>
    </row>
    <row r="5595" spans="2:12" s="160" customFormat="1" x14ac:dyDescent="0.2">
      <c r="B5595" s="161"/>
      <c r="D5595" s="161"/>
      <c r="E5595" s="161"/>
      <c r="H5595" s="162"/>
      <c r="J5595" s="162"/>
      <c r="K5595" s="163"/>
      <c r="L5595" s="164"/>
    </row>
    <row r="5596" spans="2:12" s="160" customFormat="1" x14ac:dyDescent="0.2">
      <c r="B5596" s="161"/>
      <c r="D5596" s="161"/>
      <c r="E5596" s="161"/>
      <c r="H5596" s="162"/>
      <c r="J5596" s="162"/>
      <c r="K5596" s="163"/>
      <c r="L5596" s="164"/>
    </row>
    <row r="5597" spans="2:12" s="160" customFormat="1" x14ac:dyDescent="0.2">
      <c r="B5597" s="161"/>
      <c r="D5597" s="161"/>
      <c r="E5597" s="161"/>
      <c r="H5597" s="162"/>
      <c r="J5597" s="162"/>
      <c r="K5597" s="163"/>
      <c r="L5597" s="164"/>
    </row>
    <row r="5598" spans="2:12" s="160" customFormat="1" x14ac:dyDescent="0.2">
      <c r="B5598" s="161"/>
      <c r="D5598" s="161"/>
      <c r="E5598" s="161"/>
      <c r="H5598" s="162"/>
      <c r="J5598" s="162"/>
      <c r="K5598" s="163"/>
      <c r="L5598" s="164"/>
    </row>
    <row r="5599" spans="2:12" s="160" customFormat="1" x14ac:dyDescent="0.2">
      <c r="B5599" s="161"/>
      <c r="D5599" s="161"/>
      <c r="E5599" s="161"/>
      <c r="H5599" s="162"/>
      <c r="J5599" s="162"/>
      <c r="K5599" s="163"/>
      <c r="L5599" s="164"/>
    </row>
    <row r="5600" spans="2:12" s="160" customFormat="1" x14ac:dyDescent="0.2">
      <c r="B5600" s="161"/>
      <c r="D5600" s="161"/>
      <c r="E5600" s="161"/>
      <c r="H5600" s="162"/>
      <c r="J5600" s="162"/>
      <c r="K5600" s="163"/>
      <c r="L5600" s="164"/>
    </row>
    <row r="5601" spans="2:12" s="160" customFormat="1" x14ac:dyDescent="0.2">
      <c r="B5601" s="161"/>
      <c r="D5601" s="161"/>
      <c r="E5601" s="161"/>
      <c r="H5601" s="162"/>
      <c r="J5601" s="162"/>
      <c r="K5601" s="163"/>
      <c r="L5601" s="164"/>
    </row>
    <row r="5602" spans="2:12" s="160" customFormat="1" x14ac:dyDescent="0.2">
      <c r="B5602" s="161"/>
      <c r="D5602" s="161"/>
      <c r="E5602" s="161"/>
      <c r="H5602" s="162"/>
      <c r="J5602" s="162"/>
      <c r="K5602" s="163"/>
      <c r="L5602" s="164"/>
    </row>
    <row r="5603" spans="2:12" s="160" customFormat="1" x14ac:dyDescent="0.2">
      <c r="B5603" s="161"/>
      <c r="D5603" s="161"/>
      <c r="E5603" s="161"/>
      <c r="H5603" s="162"/>
      <c r="J5603" s="162"/>
      <c r="K5603" s="163"/>
      <c r="L5603" s="164"/>
    </row>
    <row r="5604" spans="2:12" s="160" customFormat="1" x14ac:dyDescent="0.2">
      <c r="B5604" s="161"/>
      <c r="D5604" s="161"/>
      <c r="E5604" s="161"/>
      <c r="H5604" s="162"/>
      <c r="J5604" s="162"/>
      <c r="K5604" s="163"/>
      <c r="L5604" s="164"/>
    </row>
    <row r="5605" spans="2:12" s="160" customFormat="1" x14ac:dyDescent="0.2">
      <c r="B5605" s="161"/>
      <c r="D5605" s="161"/>
      <c r="E5605" s="161"/>
      <c r="H5605" s="162"/>
      <c r="J5605" s="162"/>
      <c r="K5605" s="163"/>
      <c r="L5605" s="164"/>
    </row>
    <row r="5606" spans="2:12" s="160" customFormat="1" x14ac:dyDescent="0.2">
      <c r="B5606" s="161"/>
      <c r="D5606" s="161"/>
      <c r="E5606" s="161"/>
      <c r="H5606" s="162"/>
      <c r="J5606" s="162"/>
      <c r="K5606" s="163"/>
      <c r="L5606" s="164"/>
    </row>
    <row r="5607" spans="2:12" s="160" customFormat="1" x14ac:dyDescent="0.2">
      <c r="B5607" s="161"/>
      <c r="D5607" s="161"/>
      <c r="E5607" s="161"/>
      <c r="H5607" s="162"/>
      <c r="J5607" s="162"/>
      <c r="K5607" s="163"/>
      <c r="L5607" s="164"/>
    </row>
    <row r="5608" spans="2:12" s="160" customFormat="1" x14ac:dyDescent="0.2">
      <c r="B5608" s="161"/>
      <c r="D5608" s="161"/>
      <c r="E5608" s="161"/>
      <c r="H5608" s="162"/>
      <c r="J5608" s="162"/>
      <c r="K5608" s="163"/>
      <c r="L5608" s="164"/>
    </row>
    <row r="5609" spans="2:12" s="160" customFormat="1" x14ac:dyDescent="0.2">
      <c r="B5609" s="161"/>
      <c r="D5609" s="161"/>
      <c r="E5609" s="161"/>
      <c r="H5609" s="162"/>
      <c r="J5609" s="162"/>
      <c r="K5609" s="163"/>
      <c r="L5609" s="164"/>
    </row>
    <row r="5610" spans="2:12" s="160" customFormat="1" x14ac:dyDescent="0.2">
      <c r="B5610" s="161"/>
      <c r="D5610" s="161"/>
      <c r="E5610" s="161"/>
      <c r="H5610" s="162"/>
      <c r="J5610" s="162"/>
      <c r="K5610" s="163"/>
      <c r="L5610" s="164"/>
    </row>
    <row r="5611" spans="2:12" s="160" customFormat="1" x14ac:dyDescent="0.2">
      <c r="B5611" s="161"/>
      <c r="D5611" s="161"/>
      <c r="E5611" s="161"/>
      <c r="H5611" s="162"/>
      <c r="J5611" s="162"/>
      <c r="K5611" s="163"/>
      <c r="L5611" s="164"/>
    </row>
    <row r="5612" spans="2:12" s="160" customFormat="1" x14ac:dyDescent="0.2">
      <c r="B5612" s="161"/>
      <c r="D5612" s="161"/>
      <c r="E5612" s="161"/>
      <c r="H5612" s="162"/>
      <c r="J5612" s="162"/>
      <c r="K5612" s="163"/>
      <c r="L5612" s="164"/>
    </row>
    <row r="5613" spans="2:12" s="160" customFormat="1" x14ac:dyDescent="0.2">
      <c r="B5613" s="161"/>
      <c r="D5613" s="161"/>
      <c r="E5613" s="161"/>
      <c r="H5613" s="162"/>
      <c r="J5613" s="162"/>
      <c r="K5613" s="163"/>
      <c r="L5613" s="164"/>
    </row>
    <row r="5614" spans="2:12" s="160" customFormat="1" x14ac:dyDescent="0.2">
      <c r="B5614" s="161"/>
      <c r="D5614" s="161"/>
      <c r="E5614" s="161"/>
      <c r="H5614" s="162"/>
      <c r="J5614" s="162"/>
      <c r="K5614" s="163"/>
      <c r="L5614" s="164"/>
    </row>
    <row r="5615" spans="2:12" s="160" customFormat="1" x14ac:dyDescent="0.2">
      <c r="B5615" s="161"/>
      <c r="D5615" s="161"/>
      <c r="E5615" s="161"/>
      <c r="H5615" s="162"/>
      <c r="J5615" s="162"/>
      <c r="K5615" s="163"/>
      <c r="L5615" s="164"/>
    </row>
    <row r="5616" spans="2:12" s="160" customFormat="1" x14ac:dyDescent="0.2">
      <c r="B5616" s="161"/>
      <c r="D5616" s="161"/>
      <c r="E5616" s="161"/>
      <c r="H5616" s="162"/>
      <c r="J5616" s="162"/>
      <c r="K5616" s="163"/>
      <c r="L5616" s="164"/>
    </row>
    <row r="5617" spans="2:12" s="160" customFormat="1" x14ac:dyDescent="0.2">
      <c r="B5617" s="161"/>
      <c r="D5617" s="161"/>
      <c r="E5617" s="161"/>
      <c r="H5617" s="162"/>
      <c r="J5617" s="162"/>
      <c r="K5617" s="163"/>
      <c r="L5617" s="164"/>
    </row>
    <row r="5618" spans="2:12" s="160" customFormat="1" x14ac:dyDescent="0.2">
      <c r="B5618" s="161"/>
      <c r="D5618" s="161"/>
      <c r="E5618" s="161"/>
      <c r="H5618" s="162"/>
      <c r="J5618" s="162"/>
      <c r="K5618" s="163"/>
      <c r="L5618" s="164"/>
    </row>
    <row r="5619" spans="2:12" s="160" customFormat="1" x14ac:dyDescent="0.2">
      <c r="B5619" s="161"/>
      <c r="D5619" s="161"/>
      <c r="E5619" s="161"/>
      <c r="H5619" s="162"/>
      <c r="J5619" s="162"/>
      <c r="K5619" s="163"/>
      <c r="L5619" s="164"/>
    </row>
    <row r="5620" spans="2:12" s="160" customFormat="1" x14ac:dyDescent="0.2">
      <c r="B5620" s="161"/>
      <c r="D5620" s="161"/>
      <c r="E5620" s="161"/>
      <c r="H5620" s="162"/>
      <c r="J5620" s="162"/>
      <c r="K5620" s="163"/>
      <c r="L5620" s="164"/>
    </row>
    <row r="5621" spans="2:12" s="160" customFormat="1" x14ac:dyDescent="0.2">
      <c r="B5621" s="161"/>
      <c r="D5621" s="161"/>
      <c r="E5621" s="161"/>
      <c r="H5621" s="162"/>
      <c r="J5621" s="162"/>
      <c r="K5621" s="163"/>
      <c r="L5621" s="164"/>
    </row>
    <row r="5622" spans="2:12" s="160" customFormat="1" x14ac:dyDescent="0.2">
      <c r="B5622" s="161"/>
      <c r="D5622" s="161"/>
      <c r="E5622" s="161"/>
      <c r="H5622" s="162"/>
      <c r="J5622" s="162"/>
      <c r="K5622" s="163"/>
      <c r="L5622" s="164"/>
    </row>
    <row r="5623" spans="2:12" s="160" customFormat="1" x14ac:dyDescent="0.2">
      <c r="B5623" s="161"/>
      <c r="D5623" s="161"/>
      <c r="E5623" s="161"/>
      <c r="H5623" s="162"/>
      <c r="J5623" s="162"/>
      <c r="K5623" s="163"/>
      <c r="L5623" s="164"/>
    </row>
    <row r="5624" spans="2:12" s="160" customFormat="1" x14ac:dyDescent="0.2">
      <c r="B5624" s="161"/>
      <c r="D5624" s="161"/>
      <c r="E5624" s="161"/>
      <c r="H5624" s="162"/>
      <c r="J5624" s="162"/>
      <c r="K5624" s="163"/>
      <c r="L5624" s="164"/>
    </row>
    <row r="5625" spans="2:12" s="160" customFormat="1" x14ac:dyDescent="0.2">
      <c r="B5625" s="161"/>
      <c r="D5625" s="161"/>
      <c r="E5625" s="161"/>
      <c r="H5625" s="162"/>
      <c r="J5625" s="162"/>
      <c r="K5625" s="163"/>
      <c r="L5625" s="164"/>
    </row>
    <row r="5626" spans="2:12" s="160" customFormat="1" x14ac:dyDescent="0.2">
      <c r="B5626" s="161"/>
      <c r="D5626" s="161"/>
      <c r="E5626" s="161"/>
      <c r="H5626" s="162"/>
      <c r="J5626" s="162"/>
      <c r="K5626" s="163"/>
      <c r="L5626" s="164"/>
    </row>
    <row r="5627" spans="2:12" s="160" customFormat="1" x14ac:dyDescent="0.2">
      <c r="B5627" s="161"/>
      <c r="D5627" s="161"/>
      <c r="E5627" s="161"/>
      <c r="H5627" s="162"/>
      <c r="J5627" s="162"/>
      <c r="K5627" s="163"/>
      <c r="L5627" s="164"/>
    </row>
    <row r="5628" spans="2:12" s="160" customFormat="1" x14ac:dyDescent="0.2">
      <c r="B5628" s="161"/>
      <c r="D5628" s="161"/>
      <c r="E5628" s="161"/>
      <c r="H5628" s="162"/>
      <c r="J5628" s="162"/>
      <c r="K5628" s="163"/>
      <c r="L5628" s="164"/>
    </row>
    <row r="5629" spans="2:12" s="160" customFormat="1" x14ac:dyDescent="0.2">
      <c r="B5629" s="161"/>
      <c r="D5629" s="161"/>
      <c r="E5629" s="161"/>
      <c r="H5629" s="162"/>
      <c r="J5629" s="162"/>
      <c r="K5629" s="163"/>
      <c r="L5629" s="164"/>
    </row>
    <row r="5630" spans="2:12" s="160" customFormat="1" x14ac:dyDescent="0.2">
      <c r="B5630" s="161"/>
      <c r="D5630" s="161"/>
      <c r="E5630" s="161"/>
      <c r="H5630" s="162"/>
      <c r="J5630" s="162"/>
      <c r="K5630" s="163"/>
      <c r="L5630" s="164"/>
    </row>
    <row r="5631" spans="2:12" s="160" customFormat="1" x14ac:dyDescent="0.2">
      <c r="B5631" s="161"/>
      <c r="D5631" s="161"/>
      <c r="E5631" s="161"/>
      <c r="H5631" s="162"/>
      <c r="J5631" s="162"/>
      <c r="K5631" s="163"/>
      <c r="L5631" s="164"/>
    </row>
    <row r="5632" spans="2:12" s="160" customFormat="1" x14ac:dyDescent="0.2">
      <c r="B5632" s="161"/>
      <c r="D5632" s="161"/>
      <c r="E5632" s="161"/>
      <c r="H5632" s="162"/>
      <c r="J5632" s="162"/>
      <c r="K5632" s="163"/>
      <c r="L5632" s="164"/>
    </row>
    <row r="5633" spans="2:12" s="160" customFormat="1" x14ac:dyDescent="0.2">
      <c r="B5633" s="161"/>
      <c r="D5633" s="161"/>
      <c r="E5633" s="161"/>
      <c r="H5633" s="162"/>
      <c r="J5633" s="162"/>
      <c r="K5633" s="163"/>
      <c r="L5633" s="164"/>
    </row>
    <row r="5634" spans="2:12" s="160" customFormat="1" x14ac:dyDescent="0.2">
      <c r="B5634" s="161"/>
      <c r="D5634" s="161"/>
      <c r="E5634" s="161"/>
      <c r="H5634" s="162"/>
      <c r="J5634" s="162"/>
      <c r="K5634" s="163"/>
      <c r="L5634" s="164"/>
    </row>
    <row r="5635" spans="2:12" s="160" customFormat="1" x14ac:dyDescent="0.2">
      <c r="B5635" s="161"/>
      <c r="D5635" s="161"/>
      <c r="E5635" s="161"/>
      <c r="H5635" s="162"/>
      <c r="J5635" s="162"/>
      <c r="K5635" s="163"/>
      <c r="L5635" s="164"/>
    </row>
    <row r="5636" spans="2:12" s="160" customFormat="1" x14ac:dyDescent="0.2">
      <c r="B5636" s="161"/>
      <c r="D5636" s="161"/>
      <c r="E5636" s="161"/>
      <c r="H5636" s="162"/>
      <c r="J5636" s="162"/>
      <c r="K5636" s="163"/>
      <c r="L5636" s="164"/>
    </row>
    <row r="5637" spans="2:12" s="160" customFormat="1" x14ac:dyDescent="0.2">
      <c r="B5637" s="161"/>
      <c r="D5637" s="161"/>
      <c r="E5637" s="161"/>
      <c r="H5637" s="162"/>
      <c r="J5637" s="162"/>
      <c r="K5637" s="163"/>
      <c r="L5637" s="164"/>
    </row>
    <row r="5638" spans="2:12" s="160" customFormat="1" x14ac:dyDescent="0.2">
      <c r="B5638" s="161"/>
      <c r="D5638" s="161"/>
      <c r="E5638" s="161"/>
      <c r="H5638" s="162"/>
      <c r="J5638" s="162"/>
      <c r="K5638" s="163"/>
      <c r="L5638" s="164"/>
    </row>
    <row r="5639" spans="2:12" s="160" customFormat="1" x14ac:dyDescent="0.2">
      <c r="B5639" s="161"/>
      <c r="D5639" s="161"/>
      <c r="E5639" s="161"/>
      <c r="H5639" s="162"/>
      <c r="J5639" s="162"/>
      <c r="K5639" s="163"/>
      <c r="L5639" s="164"/>
    </row>
    <row r="5640" spans="2:12" s="160" customFormat="1" x14ac:dyDescent="0.2">
      <c r="B5640" s="161"/>
      <c r="D5640" s="161"/>
      <c r="E5640" s="161"/>
      <c r="H5640" s="162"/>
      <c r="J5640" s="162"/>
      <c r="K5640" s="163"/>
      <c r="L5640" s="164"/>
    </row>
    <row r="5641" spans="2:12" s="160" customFormat="1" x14ac:dyDescent="0.2">
      <c r="B5641" s="161"/>
      <c r="D5641" s="161"/>
      <c r="E5641" s="161"/>
      <c r="H5641" s="162"/>
      <c r="J5641" s="162"/>
      <c r="K5641" s="163"/>
      <c r="L5641" s="164"/>
    </row>
    <row r="5642" spans="2:12" s="160" customFormat="1" x14ac:dyDescent="0.2">
      <c r="B5642" s="161"/>
      <c r="D5642" s="161"/>
      <c r="E5642" s="161"/>
      <c r="H5642" s="162"/>
      <c r="J5642" s="162"/>
      <c r="K5642" s="163"/>
      <c r="L5642" s="164"/>
    </row>
    <row r="5643" spans="2:12" s="160" customFormat="1" x14ac:dyDescent="0.2">
      <c r="B5643" s="161"/>
      <c r="D5643" s="161"/>
      <c r="E5643" s="161"/>
      <c r="H5643" s="162"/>
      <c r="J5643" s="162"/>
      <c r="K5643" s="163"/>
      <c r="L5643" s="164"/>
    </row>
    <row r="5644" spans="2:12" s="160" customFormat="1" x14ac:dyDescent="0.2">
      <c r="B5644" s="161"/>
      <c r="D5644" s="161"/>
      <c r="E5644" s="161"/>
      <c r="H5644" s="162"/>
      <c r="J5644" s="162"/>
      <c r="K5644" s="163"/>
      <c r="L5644" s="164"/>
    </row>
    <row r="5645" spans="2:12" s="160" customFormat="1" x14ac:dyDescent="0.2">
      <c r="B5645" s="161"/>
      <c r="D5645" s="161"/>
      <c r="E5645" s="161"/>
      <c r="H5645" s="162"/>
      <c r="J5645" s="162"/>
      <c r="K5645" s="163"/>
      <c r="L5645" s="164"/>
    </row>
    <row r="5646" spans="2:12" s="160" customFormat="1" x14ac:dyDescent="0.2">
      <c r="B5646" s="161"/>
      <c r="D5646" s="161"/>
      <c r="E5646" s="161"/>
      <c r="H5646" s="162"/>
      <c r="J5646" s="162"/>
      <c r="K5646" s="163"/>
      <c r="L5646" s="164"/>
    </row>
    <row r="5647" spans="2:12" s="160" customFormat="1" x14ac:dyDescent="0.2">
      <c r="B5647" s="161"/>
      <c r="D5647" s="161"/>
      <c r="E5647" s="161"/>
      <c r="H5647" s="162"/>
      <c r="J5647" s="162"/>
      <c r="K5647" s="163"/>
      <c r="L5647" s="164"/>
    </row>
    <row r="5648" spans="2:12" s="160" customFormat="1" x14ac:dyDescent="0.2">
      <c r="B5648" s="161"/>
      <c r="D5648" s="161"/>
      <c r="E5648" s="161"/>
      <c r="H5648" s="162"/>
      <c r="J5648" s="162"/>
      <c r="K5648" s="163"/>
      <c r="L5648" s="164"/>
    </row>
    <row r="5649" spans="2:12" s="160" customFormat="1" x14ac:dyDescent="0.2">
      <c r="B5649" s="161"/>
      <c r="D5649" s="161"/>
      <c r="E5649" s="161"/>
      <c r="H5649" s="162"/>
      <c r="J5649" s="162"/>
      <c r="K5649" s="163"/>
      <c r="L5649" s="164"/>
    </row>
    <row r="5650" spans="2:12" s="160" customFormat="1" x14ac:dyDescent="0.2">
      <c r="B5650" s="161"/>
      <c r="D5650" s="161"/>
      <c r="E5650" s="161"/>
      <c r="H5650" s="162"/>
      <c r="J5650" s="162"/>
      <c r="K5650" s="163"/>
      <c r="L5650" s="164"/>
    </row>
    <row r="5651" spans="2:12" s="160" customFormat="1" x14ac:dyDescent="0.2">
      <c r="B5651" s="161"/>
      <c r="D5651" s="161"/>
      <c r="E5651" s="161"/>
      <c r="H5651" s="162"/>
      <c r="J5651" s="162"/>
      <c r="K5651" s="163"/>
      <c r="L5651" s="164"/>
    </row>
    <row r="5652" spans="2:12" s="160" customFormat="1" x14ac:dyDescent="0.2">
      <c r="B5652" s="161"/>
      <c r="D5652" s="161"/>
      <c r="E5652" s="161"/>
      <c r="H5652" s="162"/>
      <c r="J5652" s="162"/>
      <c r="K5652" s="163"/>
      <c r="L5652" s="164"/>
    </row>
    <row r="5653" spans="2:12" s="160" customFormat="1" x14ac:dyDescent="0.2">
      <c r="B5653" s="161"/>
      <c r="D5653" s="161"/>
      <c r="E5653" s="161"/>
      <c r="H5653" s="162"/>
      <c r="J5653" s="162"/>
      <c r="K5653" s="163"/>
      <c r="L5653" s="164"/>
    </row>
    <row r="5654" spans="2:12" s="160" customFormat="1" x14ac:dyDescent="0.2">
      <c r="B5654" s="161"/>
      <c r="D5654" s="161"/>
      <c r="E5654" s="161"/>
      <c r="H5654" s="162"/>
      <c r="J5654" s="162"/>
      <c r="K5654" s="163"/>
      <c r="L5654" s="164"/>
    </row>
    <row r="5655" spans="2:12" s="160" customFormat="1" x14ac:dyDescent="0.2">
      <c r="B5655" s="161"/>
      <c r="D5655" s="161"/>
      <c r="E5655" s="161"/>
      <c r="H5655" s="162"/>
      <c r="J5655" s="162"/>
      <c r="K5655" s="163"/>
      <c r="L5655" s="164"/>
    </row>
    <row r="5656" spans="2:12" s="160" customFormat="1" x14ac:dyDescent="0.2">
      <c r="B5656" s="161"/>
      <c r="D5656" s="161"/>
      <c r="E5656" s="161"/>
      <c r="H5656" s="162"/>
      <c r="J5656" s="162"/>
      <c r="K5656" s="163"/>
      <c r="L5656" s="164"/>
    </row>
    <row r="5657" spans="2:12" s="160" customFormat="1" x14ac:dyDescent="0.2">
      <c r="B5657" s="161"/>
      <c r="D5657" s="161"/>
      <c r="E5657" s="161"/>
      <c r="H5657" s="162"/>
      <c r="J5657" s="162"/>
      <c r="K5657" s="163"/>
      <c r="L5657" s="164"/>
    </row>
    <row r="5658" spans="2:12" s="160" customFormat="1" x14ac:dyDescent="0.2">
      <c r="B5658" s="161"/>
      <c r="D5658" s="161"/>
      <c r="E5658" s="161"/>
      <c r="H5658" s="162"/>
      <c r="J5658" s="162"/>
      <c r="K5658" s="163"/>
      <c r="L5658" s="164"/>
    </row>
    <row r="5659" spans="2:12" s="160" customFormat="1" x14ac:dyDescent="0.2">
      <c r="B5659" s="161"/>
      <c r="D5659" s="161"/>
      <c r="E5659" s="161"/>
      <c r="H5659" s="162"/>
      <c r="J5659" s="162"/>
      <c r="K5659" s="163"/>
      <c r="L5659" s="164"/>
    </row>
    <row r="5660" spans="2:12" s="160" customFormat="1" x14ac:dyDescent="0.2">
      <c r="B5660" s="161"/>
      <c r="D5660" s="161"/>
      <c r="E5660" s="161"/>
      <c r="H5660" s="162"/>
      <c r="J5660" s="162"/>
      <c r="K5660" s="163"/>
      <c r="L5660" s="164"/>
    </row>
    <row r="5661" spans="2:12" s="160" customFormat="1" x14ac:dyDescent="0.2">
      <c r="B5661" s="161"/>
      <c r="D5661" s="161"/>
      <c r="E5661" s="161"/>
      <c r="H5661" s="162"/>
      <c r="J5661" s="162"/>
      <c r="K5661" s="163"/>
      <c r="L5661" s="164"/>
    </row>
    <row r="5662" spans="2:12" s="160" customFormat="1" x14ac:dyDescent="0.2">
      <c r="B5662" s="161"/>
      <c r="D5662" s="161"/>
      <c r="E5662" s="161"/>
      <c r="H5662" s="162"/>
      <c r="J5662" s="162"/>
      <c r="K5662" s="163"/>
      <c r="L5662" s="164"/>
    </row>
    <row r="5663" spans="2:12" s="160" customFormat="1" x14ac:dyDescent="0.2">
      <c r="B5663" s="161"/>
      <c r="D5663" s="161"/>
      <c r="E5663" s="161"/>
      <c r="H5663" s="162"/>
      <c r="J5663" s="162"/>
      <c r="K5663" s="163"/>
      <c r="L5663" s="164"/>
    </row>
    <row r="5664" spans="2:12" s="160" customFormat="1" x14ac:dyDescent="0.2">
      <c r="B5664" s="161"/>
      <c r="D5664" s="161"/>
      <c r="E5664" s="161"/>
      <c r="H5664" s="162"/>
      <c r="J5664" s="162"/>
      <c r="K5664" s="163"/>
      <c r="L5664" s="164"/>
    </row>
    <row r="5665" spans="2:12" s="160" customFormat="1" x14ac:dyDescent="0.2">
      <c r="B5665" s="161"/>
      <c r="D5665" s="161"/>
      <c r="E5665" s="161"/>
      <c r="H5665" s="162"/>
      <c r="J5665" s="162"/>
      <c r="K5665" s="163"/>
      <c r="L5665" s="164"/>
    </row>
    <row r="5666" spans="2:12" s="160" customFormat="1" x14ac:dyDescent="0.2">
      <c r="B5666" s="161"/>
      <c r="D5666" s="161"/>
      <c r="E5666" s="161"/>
      <c r="H5666" s="162"/>
      <c r="J5666" s="162"/>
      <c r="K5666" s="163"/>
      <c r="L5666" s="164"/>
    </row>
    <row r="5667" spans="2:12" s="160" customFormat="1" x14ac:dyDescent="0.2">
      <c r="B5667" s="161"/>
      <c r="D5667" s="161"/>
      <c r="E5667" s="161"/>
      <c r="H5667" s="162"/>
      <c r="J5667" s="162"/>
      <c r="K5667" s="163"/>
      <c r="L5667" s="164"/>
    </row>
    <row r="5668" spans="2:12" s="160" customFormat="1" x14ac:dyDescent="0.2">
      <c r="B5668" s="161"/>
      <c r="D5668" s="161"/>
      <c r="E5668" s="161"/>
      <c r="H5668" s="162"/>
      <c r="J5668" s="162"/>
      <c r="K5668" s="163"/>
      <c r="L5668" s="164"/>
    </row>
    <row r="5669" spans="2:12" s="160" customFormat="1" x14ac:dyDescent="0.2">
      <c r="B5669" s="161"/>
      <c r="D5669" s="161"/>
      <c r="E5669" s="161"/>
      <c r="H5669" s="162"/>
      <c r="J5669" s="162"/>
      <c r="K5669" s="163"/>
      <c r="L5669" s="164"/>
    </row>
    <row r="5670" spans="2:12" s="160" customFormat="1" x14ac:dyDescent="0.2">
      <c r="B5670" s="161"/>
      <c r="D5670" s="161"/>
      <c r="E5670" s="161"/>
      <c r="H5670" s="162"/>
      <c r="J5670" s="162"/>
      <c r="K5670" s="163"/>
      <c r="L5670" s="164"/>
    </row>
    <row r="5671" spans="2:12" s="160" customFormat="1" x14ac:dyDescent="0.2">
      <c r="B5671" s="161"/>
      <c r="D5671" s="161"/>
      <c r="E5671" s="161"/>
      <c r="H5671" s="162"/>
      <c r="J5671" s="162"/>
      <c r="K5671" s="163"/>
      <c r="L5671" s="164"/>
    </row>
    <row r="5672" spans="2:12" s="160" customFormat="1" x14ac:dyDescent="0.2">
      <c r="B5672" s="161"/>
      <c r="D5672" s="161"/>
      <c r="E5672" s="161"/>
      <c r="H5672" s="162"/>
      <c r="J5672" s="162"/>
      <c r="K5672" s="163"/>
      <c r="L5672" s="164"/>
    </row>
    <row r="5673" spans="2:12" s="160" customFormat="1" x14ac:dyDescent="0.2">
      <c r="B5673" s="161"/>
      <c r="D5673" s="161"/>
      <c r="E5673" s="161"/>
      <c r="H5673" s="162"/>
      <c r="J5673" s="162"/>
      <c r="K5673" s="163"/>
      <c r="L5673" s="164"/>
    </row>
    <row r="5674" spans="2:12" s="160" customFormat="1" x14ac:dyDescent="0.2">
      <c r="B5674" s="161"/>
      <c r="D5674" s="161"/>
      <c r="E5674" s="161"/>
      <c r="H5674" s="162"/>
      <c r="J5674" s="162"/>
      <c r="K5674" s="163"/>
      <c r="L5674" s="164"/>
    </row>
    <row r="5675" spans="2:12" s="160" customFormat="1" x14ac:dyDescent="0.2">
      <c r="B5675" s="161"/>
      <c r="D5675" s="161"/>
      <c r="E5675" s="161"/>
      <c r="H5675" s="162"/>
      <c r="J5675" s="162"/>
      <c r="K5675" s="163"/>
      <c r="L5675" s="164"/>
    </row>
    <row r="5676" spans="2:12" s="160" customFormat="1" x14ac:dyDescent="0.2">
      <c r="B5676" s="161"/>
      <c r="D5676" s="161"/>
      <c r="E5676" s="161"/>
      <c r="H5676" s="162"/>
      <c r="J5676" s="162"/>
      <c r="K5676" s="163"/>
      <c r="L5676" s="164"/>
    </row>
    <row r="5677" spans="2:12" s="160" customFormat="1" x14ac:dyDescent="0.2">
      <c r="B5677" s="161"/>
      <c r="D5677" s="161"/>
      <c r="E5677" s="161"/>
      <c r="H5677" s="162"/>
      <c r="J5677" s="162"/>
      <c r="K5677" s="163"/>
      <c r="L5677" s="164"/>
    </row>
    <row r="5678" spans="2:12" s="160" customFormat="1" x14ac:dyDescent="0.2">
      <c r="B5678" s="161"/>
      <c r="D5678" s="161"/>
      <c r="E5678" s="161"/>
      <c r="H5678" s="162"/>
      <c r="J5678" s="162"/>
      <c r="K5678" s="163"/>
      <c r="L5678" s="164"/>
    </row>
    <row r="5679" spans="2:12" s="160" customFormat="1" x14ac:dyDescent="0.2">
      <c r="B5679" s="161"/>
      <c r="D5679" s="161"/>
      <c r="E5679" s="161"/>
      <c r="H5679" s="162"/>
      <c r="J5679" s="162"/>
      <c r="K5679" s="163"/>
      <c r="L5679" s="164"/>
    </row>
    <row r="5680" spans="2:12" s="160" customFormat="1" x14ac:dyDescent="0.2">
      <c r="B5680" s="161"/>
      <c r="D5680" s="161"/>
      <c r="E5680" s="161"/>
      <c r="H5680" s="162"/>
      <c r="J5680" s="162"/>
      <c r="K5680" s="163"/>
      <c r="L5680" s="164"/>
    </row>
    <row r="5681" spans="2:12" s="160" customFormat="1" x14ac:dyDescent="0.2">
      <c r="B5681" s="161"/>
      <c r="D5681" s="161"/>
      <c r="E5681" s="161"/>
      <c r="H5681" s="162"/>
      <c r="J5681" s="162"/>
      <c r="K5681" s="163"/>
      <c r="L5681" s="164"/>
    </row>
    <row r="5682" spans="2:12" s="160" customFormat="1" x14ac:dyDescent="0.2">
      <c r="B5682" s="161"/>
      <c r="D5682" s="161"/>
      <c r="E5682" s="161"/>
      <c r="H5682" s="162"/>
      <c r="J5682" s="162"/>
      <c r="K5682" s="163"/>
      <c r="L5682" s="164"/>
    </row>
    <row r="5683" spans="2:12" s="160" customFormat="1" x14ac:dyDescent="0.2">
      <c r="B5683" s="161"/>
      <c r="D5683" s="161"/>
      <c r="E5683" s="161"/>
      <c r="H5683" s="162"/>
      <c r="J5683" s="162"/>
      <c r="K5683" s="163"/>
      <c r="L5683" s="164"/>
    </row>
    <row r="5684" spans="2:12" s="160" customFormat="1" x14ac:dyDescent="0.2">
      <c r="B5684" s="161"/>
      <c r="D5684" s="161"/>
      <c r="E5684" s="161"/>
      <c r="H5684" s="162"/>
      <c r="J5684" s="162"/>
      <c r="K5684" s="163"/>
      <c r="L5684" s="164"/>
    </row>
    <row r="5685" spans="2:12" s="160" customFormat="1" x14ac:dyDescent="0.2">
      <c r="B5685" s="161"/>
      <c r="D5685" s="161"/>
      <c r="E5685" s="161"/>
      <c r="H5685" s="162"/>
      <c r="J5685" s="162"/>
      <c r="K5685" s="163"/>
      <c r="L5685" s="164"/>
    </row>
    <row r="5686" spans="2:12" s="160" customFormat="1" x14ac:dyDescent="0.2">
      <c r="B5686" s="161"/>
      <c r="D5686" s="161"/>
      <c r="E5686" s="161"/>
      <c r="H5686" s="162"/>
      <c r="J5686" s="162"/>
      <c r="K5686" s="163"/>
      <c r="L5686" s="164"/>
    </row>
    <row r="5687" spans="2:12" s="160" customFormat="1" x14ac:dyDescent="0.2">
      <c r="B5687" s="161"/>
      <c r="D5687" s="161"/>
      <c r="E5687" s="161"/>
      <c r="H5687" s="162"/>
      <c r="J5687" s="162"/>
      <c r="K5687" s="163"/>
      <c r="L5687" s="164"/>
    </row>
    <row r="5688" spans="2:12" s="160" customFormat="1" x14ac:dyDescent="0.2">
      <c r="B5688" s="161"/>
      <c r="D5688" s="161"/>
      <c r="E5688" s="161"/>
      <c r="H5688" s="162"/>
      <c r="J5688" s="162"/>
      <c r="K5688" s="163"/>
      <c r="L5688" s="164"/>
    </row>
    <row r="5689" spans="2:12" s="160" customFormat="1" x14ac:dyDescent="0.2">
      <c r="B5689" s="161"/>
      <c r="D5689" s="161"/>
      <c r="E5689" s="161"/>
      <c r="H5689" s="162"/>
      <c r="J5689" s="162"/>
      <c r="K5689" s="163"/>
      <c r="L5689" s="164"/>
    </row>
    <row r="5690" spans="2:12" s="160" customFormat="1" x14ac:dyDescent="0.2">
      <c r="B5690" s="161"/>
      <c r="D5690" s="161"/>
      <c r="E5690" s="161"/>
      <c r="H5690" s="162"/>
      <c r="J5690" s="162"/>
      <c r="K5690" s="163"/>
      <c r="L5690" s="164"/>
    </row>
    <row r="5691" spans="2:12" s="160" customFormat="1" x14ac:dyDescent="0.2">
      <c r="B5691" s="161"/>
      <c r="D5691" s="161"/>
      <c r="E5691" s="161"/>
      <c r="H5691" s="162"/>
      <c r="J5691" s="162"/>
      <c r="K5691" s="163"/>
      <c r="L5691" s="164"/>
    </row>
    <row r="5692" spans="2:12" s="160" customFormat="1" x14ac:dyDescent="0.2">
      <c r="B5692" s="161"/>
      <c r="D5692" s="161"/>
      <c r="E5692" s="161"/>
      <c r="H5692" s="162"/>
      <c r="J5692" s="162"/>
      <c r="K5692" s="163"/>
      <c r="L5692" s="164"/>
    </row>
    <row r="5693" spans="2:12" s="160" customFormat="1" x14ac:dyDescent="0.2">
      <c r="B5693" s="161"/>
      <c r="D5693" s="161"/>
      <c r="E5693" s="161"/>
      <c r="H5693" s="162"/>
      <c r="J5693" s="162"/>
      <c r="K5693" s="163"/>
      <c r="L5693" s="164"/>
    </row>
    <row r="5694" spans="2:12" s="160" customFormat="1" x14ac:dyDescent="0.2">
      <c r="B5694" s="161"/>
      <c r="D5694" s="161"/>
      <c r="E5694" s="161"/>
      <c r="H5694" s="162"/>
      <c r="J5694" s="162"/>
      <c r="K5694" s="163"/>
      <c r="L5694" s="164"/>
    </row>
    <row r="5695" spans="2:12" s="160" customFormat="1" x14ac:dyDescent="0.2">
      <c r="B5695" s="161"/>
      <c r="D5695" s="161"/>
      <c r="E5695" s="161"/>
      <c r="H5695" s="162"/>
      <c r="J5695" s="162"/>
      <c r="K5695" s="163"/>
      <c r="L5695" s="164"/>
    </row>
    <row r="5696" spans="2:12" s="160" customFormat="1" x14ac:dyDescent="0.2">
      <c r="B5696" s="161"/>
      <c r="D5696" s="161"/>
      <c r="E5696" s="161"/>
      <c r="H5696" s="162"/>
      <c r="J5696" s="162"/>
      <c r="K5696" s="163"/>
      <c r="L5696" s="164"/>
    </row>
    <row r="5697" spans="2:12" s="160" customFormat="1" x14ac:dyDescent="0.2">
      <c r="B5697" s="161"/>
      <c r="D5697" s="161"/>
      <c r="E5697" s="161"/>
      <c r="H5697" s="162"/>
      <c r="J5697" s="162"/>
      <c r="K5697" s="163"/>
      <c r="L5697" s="164"/>
    </row>
    <row r="5698" spans="2:12" s="160" customFormat="1" x14ac:dyDescent="0.2">
      <c r="B5698" s="161"/>
      <c r="D5698" s="161"/>
      <c r="E5698" s="161"/>
      <c r="H5698" s="162"/>
      <c r="J5698" s="162"/>
      <c r="K5698" s="163"/>
      <c r="L5698" s="164"/>
    </row>
    <row r="5699" spans="2:12" s="160" customFormat="1" x14ac:dyDescent="0.2">
      <c r="B5699" s="161"/>
      <c r="D5699" s="161"/>
      <c r="E5699" s="161"/>
      <c r="H5699" s="162"/>
      <c r="J5699" s="162"/>
      <c r="K5699" s="163"/>
      <c r="L5699" s="164"/>
    </row>
    <row r="5700" spans="2:12" s="160" customFormat="1" x14ac:dyDescent="0.2">
      <c r="B5700" s="161"/>
      <c r="D5700" s="161"/>
      <c r="E5700" s="161"/>
      <c r="H5700" s="162"/>
      <c r="J5700" s="162"/>
      <c r="K5700" s="163"/>
      <c r="L5700" s="164"/>
    </row>
    <row r="5701" spans="2:12" s="160" customFormat="1" x14ac:dyDescent="0.2">
      <c r="B5701" s="161"/>
      <c r="D5701" s="161"/>
      <c r="E5701" s="161"/>
      <c r="H5701" s="162"/>
      <c r="J5701" s="162"/>
      <c r="K5701" s="163"/>
      <c r="L5701" s="164"/>
    </row>
    <row r="5702" spans="2:12" s="160" customFormat="1" x14ac:dyDescent="0.2">
      <c r="B5702" s="161"/>
      <c r="D5702" s="161"/>
      <c r="E5702" s="161"/>
      <c r="H5702" s="162"/>
      <c r="J5702" s="162"/>
      <c r="K5702" s="163"/>
      <c r="L5702" s="164"/>
    </row>
    <row r="5703" spans="2:12" s="160" customFormat="1" x14ac:dyDescent="0.2">
      <c r="B5703" s="161"/>
      <c r="D5703" s="161"/>
      <c r="E5703" s="161"/>
      <c r="H5703" s="162"/>
      <c r="J5703" s="162"/>
      <c r="K5703" s="163"/>
      <c r="L5703" s="164"/>
    </row>
    <row r="5704" spans="2:12" s="160" customFormat="1" x14ac:dyDescent="0.2">
      <c r="B5704" s="161"/>
      <c r="D5704" s="161"/>
      <c r="E5704" s="161"/>
      <c r="H5704" s="162"/>
      <c r="J5704" s="162"/>
      <c r="K5704" s="163"/>
      <c r="L5704" s="164"/>
    </row>
    <row r="5705" spans="2:12" s="160" customFormat="1" x14ac:dyDescent="0.2">
      <c r="B5705" s="161"/>
      <c r="D5705" s="161"/>
      <c r="E5705" s="161"/>
      <c r="H5705" s="162"/>
      <c r="J5705" s="162"/>
      <c r="K5705" s="163"/>
      <c r="L5705" s="164"/>
    </row>
    <row r="5706" spans="2:12" s="160" customFormat="1" x14ac:dyDescent="0.2">
      <c r="B5706" s="161"/>
      <c r="D5706" s="161"/>
      <c r="E5706" s="161"/>
      <c r="H5706" s="162"/>
      <c r="J5706" s="162"/>
      <c r="K5706" s="163"/>
      <c r="L5706" s="164"/>
    </row>
    <row r="5707" spans="2:12" s="160" customFormat="1" x14ac:dyDescent="0.2">
      <c r="B5707" s="161"/>
      <c r="D5707" s="161"/>
      <c r="E5707" s="161"/>
      <c r="H5707" s="162"/>
      <c r="J5707" s="162"/>
      <c r="K5707" s="163"/>
      <c r="L5707" s="164"/>
    </row>
    <row r="5708" spans="2:12" s="160" customFormat="1" x14ac:dyDescent="0.2">
      <c r="B5708" s="161"/>
      <c r="D5708" s="161"/>
      <c r="E5708" s="161"/>
      <c r="H5708" s="162"/>
      <c r="J5708" s="162"/>
      <c r="K5708" s="163"/>
      <c r="L5708" s="164"/>
    </row>
    <row r="5709" spans="2:12" s="160" customFormat="1" x14ac:dyDescent="0.2">
      <c r="B5709" s="161"/>
      <c r="D5709" s="161"/>
      <c r="E5709" s="161"/>
      <c r="H5709" s="162"/>
      <c r="J5709" s="162"/>
      <c r="K5709" s="163"/>
      <c r="L5709" s="164"/>
    </row>
    <row r="5710" spans="2:12" s="160" customFormat="1" x14ac:dyDescent="0.2">
      <c r="B5710" s="161"/>
      <c r="D5710" s="161"/>
      <c r="E5710" s="161"/>
      <c r="H5710" s="162"/>
      <c r="J5710" s="162"/>
      <c r="K5710" s="163"/>
      <c r="L5710" s="164"/>
    </row>
    <row r="5711" spans="2:12" s="160" customFormat="1" x14ac:dyDescent="0.2">
      <c r="B5711" s="161"/>
      <c r="D5711" s="161"/>
      <c r="E5711" s="161"/>
      <c r="H5711" s="162"/>
      <c r="J5711" s="162"/>
      <c r="K5711" s="163"/>
      <c r="L5711" s="164"/>
    </row>
    <row r="5712" spans="2:12" s="160" customFormat="1" x14ac:dyDescent="0.2">
      <c r="B5712" s="161"/>
      <c r="D5712" s="161"/>
      <c r="E5712" s="161"/>
      <c r="H5712" s="162"/>
      <c r="J5712" s="162"/>
      <c r="K5712" s="163"/>
      <c r="L5712" s="164"/>
    </row>
    <row r="5713" spans="2:12" s="160" customFormat="1" x14ac:dyDescent="0.2">
      <c r="B5713" s="161"/>
      <c r="D5713" s="161"/>
      <c r="E5713" s="161"/>
      <c r="H5713" s="162"/>
      <c r="J5713" s="162"/>
      <c r="K5713" s="163"/>
      <c r="L5713" s="164"/>
    </row>
    <row r="5714" spans="2:12" s="160" customFormat="1" x14ac:dyDescent="0.2">
      <c r="B5714" s="161"/>
      <c r="D5714" s="161"/>
      <c r="E5714" s="161"/>
      <c r="H5714" s="162"/>
      <c r="J5714" s="162"/>
      <c r="K5714" s="163"/>
      <c r="L5714" s="164"/>
    </row>
    <row r="5715" spans="2:12" s="160" customFormat="1" x14ac:dyDescent="0.2">
      <c r="B5715" s="161"/>
      <c r="D5715" s="161"/>
      <c r="E5715" s="161"/>
      <c r="H5715" s="162"/>
      <c r="J5715" s="162"/>
      <c r="K5715" s="163"/>
      <c r="L5715" s="164"/>
    </row>
    <row r="5716" spans="2:12" s="160" customFormat="1" x14ac:dyDescent="0.2">
      <c r="B5716" s="161"/>
      <c r="D5716" s="161"/>
      <c r="E5716" s="161"/>
      <c r="H5716" s="162"/>
      <c r="J5716" s="162"/>
      <c r="K5716" s="163"/>
      <c r="L5716" s="164"/>
    </row>
    <row r="5717" spans="2:12" s="160" customFormat="1" x14ac:dyDescent="0.2">
      <c r="B5717" s="161"/>
      <c r="D5717" s="161"/>
      <c r="E5717" s="161"/>
      <c r="H5717" s="162"/>
      <c r="J5717" s="162"/>
      <c r="K5717" s="163"/>
      <c r="L5717" s="164"/>
    </row>
    <row r="5718" spans="2:12" s="160" customFormat="1" x14ac:dyDescent="0.2">
      <c r="B5718" s="161"/>
      <c r="D5718" s="161"/>
      <c r="E5718" s="161"/>
      <c r="H5718" s="162"/>
      <c r="J5718" s="162"/>
      <c r="K5718" s="163"/>
      <c r="L5718" s="164"/>
    </row>
    <row r="5719" spans="2:12" s="160" customFormat="1" x14ac:dyDescent="0.2">
      <c r="B5719" s="161"/>
      <c r="D5719" s="161"/>
      <c r="E5719" s="161"/>
      <c r="H5719" s="162"/>
      <c r="J5719" s="162"/>
      <c r="K5719" s="163"/>
      <c r="L5719" s="164"/>
    </row>
    <row r="5720" spans="2:12" s="160" customFormat="1" x14ac:dyDescent="0.2">
      <c r="B5720" s="161"/>
      <c r="D5720" s="161"/>
      <c r="E5720" s="161"/>
      <c r="H5720" s="162"/>
      <c r="J5720" s="162"/>
      <c r="K5720" s="163"/>
      <c r="L5720" s="164"/>
    </row>
    <row r="5721" spans="2:12" s="160" customFormat="1" x14ac:dyDescent="0.2">
      <c r="B5721" s="161"/>
      <c r="D5721" s="161"/>
      <c r="E5721" s="161"/>
      <c r="H5721" s="162"/>
      <c r="J5721" s="162"/>
      <c r="K5721" s="163"/>
      <c r="L5721" s="164"/>
    </row>
    <row r="5722" spans="2:12" s="160" customFormat="1" x14ac:dyDescent="0.2">
      <c r="B5722" s="161"/>
      <c r="D5722" s="161"/>
      <c r="E5722" s="161"/>
      <c r="H5722" s="162"/>
      <c r="J5722" s="162"/>
      <c r="K5722" s="163"/>
      <c r="L5722" s="164"/>
    </row>
    <row r="5723" spans="2:12" s="160" customFormat="1" x14ac:dyDescent="0.2">
      <c r="B5723" s="161"/>
      <c r="D5723" s="161"/>
      <c r="E5723" s="161"/>
      <c r="H5723" s="162"/>
      <c r="J5723" s="162"/>
      <c r="K5723" s="163"/>
      <c r="L5723" s="164"/>
    </row>
    <row r="5724" spans="2:12" s="160" customFormat="1" x14ac:dyDescent="0.2">
      <c r="B5724" s="161"/>
      <c r="D5724" s="161"/>
      <c r="E5724" s="161"/>
      <c r="H5724" s="162"/>
      <c r="J5724" s="162"/>
      <c r="K5724" s="163"/>
      <c r="L5724" s="164"/>
    </row>
    <row r="5725" spans="2:12" s="160" customFormat="1" x14ac:dyDescent="0.2">
      <c r="B5725" s="161"/>
      <c r="D5725" s="161"/>
      <c r="E5725" s="161"/>
      <c r="H5725" s="162"/>
      <c r="J5725" s="162"/>
      <c r="K5725" s="163"/>
      <c r="L5725" s="164"/>
    </row>
    <row r="5726" spans="2:12" s="160" customFormat="1" x14ac:dyDescent="0.2">
      <c r="B5726" s="161"/>
      <c r="D5726" s="161"/>
      <c r="E5726" s="161"/>
      <c r="H5726" s="162"/>
      <c r="J5726" s="162"/>
      <c r="K5726" s="163"/>
      <c r="L5726" s="164"/>
    </row>
    <row r="5727" spans="2:12" s="160" customFormat="1" x14ac:dyDescent="0.2">
      <c r="B5727" s="161"/>
      <c r="D5727" s="161"/>
      <c r="E5727" s="161"/>
      <c r="H5727" s="162"/>
      <c r="J5727" s="162"/>
      <c r="K5727" s="163"/>
      <c r="L5727" s="164"/>
    </row>
    <row r="5728" spans="2:12" s="160" customFormat="1" x14ac:dyDescent="0.2">
      <c r="B5728" s="161"/>
      <c r="D5728" s="161"/>
      <c r="E5728" s="161"/>
      <c r="H5728" s="162"/>
      <c r="J5728" s="162"/>
      <c r="K5728" s="163"/>
      <c r="L5728" s="164"/>
    </row>
    <row r="5729" spans="2:12" s="160" customFormat="1" x14ac:dyDescent="0.2">
      <c r="B5729" s="161"/>
      <c r="D5729" s="161"/>
      <c r="E5729" s="161"/>
      <c r="H5729" s="162"/>
      <c r="J5729" s="162"/>
      <c r="K5729" s="163"/>
      <c r="L5729" s="164"/>
    </row>
    <row r="5730" spans="2:12" s="160" customFormat="1" x14ac:dyDescent="0.2">
      <c r="B5730" s="161"/>
      <c r="D5730" s="161"/>
      <c r="E5730" s="161"/>
      <c r="H5730" s="162"/>
      <c r="J5730" s="162"/>
      <c r="K5730" s="163"/>
      <c r="L5730" s="164"/>
    </row>
    <row r="5731" spans="2:12" s="160" customFormat="1" x14ac:dyDescent="0.2">
      <c r="B5731" s="161"/>
      <c r="D5731" s="161"/>
      <c r="E5731" s="161"/>
      <c r="H5731" s="162"/>
      <c r="J5731" s="162"/>
      <c r="K5731" s="163"/>
      <c r="L5731" s="164"/>
    </row>
    <row r="5732" spans="2:12" s="160" customFormat="1" x14ac:dyDescent="0.2">
      <c r="B5732" s="161"/>
      <c r="D5732" s="161"/>
      <c r="E5732" s="161"/>
      <c r="H5732" s="162"/>
      <c r="J5732" s="162"/>
      <c r="K5732" s="163"/>
      <c r="L5732" s="164"/>
    </row>
    <row r="5733" spans="2:12" s="160" customFormat="1" x14ac:dyDescent="0.2">
      <c r="B5733" s="161"/>
      <c r="D5733" s="161"/>
      <c r="E5733" s="161"/>
      <c r="H5733" s="162"/>
      <c r="J5733" s="162"/>
      <c r="K5733" s="163"/>
      <c r="L5733" s="164"/>
    </row>
    <row r="5734" spans="2:12" s="160" customFormat="1" x14ac:dyDescent="0.2">
      <c r="B5734" s="161"/>
      <c r="D5734" s="161"/>
      <c r="E5734" s="161"/>
      <c r="H5734" s="162"/>
      <c r="J5734" s="162"/>
      <c r="K5734" s="163"/>
      <c r="L5734" s="164"/>
    </row>
    <row r="5735" spans="2:12" s="160" customFormat="1" x14ac:dyDescent="0.2">
      <c r="B5735" s="161"/>
      <c r="D5735" s="161"/>
      <c r="E5735" s="161"/>
      <c r="H5735" s="162"/>
      <c r="J5735" s="162"/>
      <c r="K5735" s="163"/>
      <c r="L5735" s="164"/>
    </row>
    <row r="5736" spans="2:12" s="160" customFormat="1" x14ac:dyDescent="0.2">
      <c r="B5736" s="161"/>
      <c r="D5736" s="161"/>
      <c r="E5736" s="161"/>
      <c r="H5736" s="162"/>
      <c r="J5736" s="162"/>
      <c r="K5736" s="163"/>
      <c r="L5736" s="164"/>
    </row>
    <row r="5737" spans="2:12" s="160" customFormat="1" x14ac:dyDescent="0.2">
      <c r="B5737" s="161"/>
      <c r="D5737" s="161"/>
      <c r="E5737" s="161"/>
      <c r="H5737" s="162"/>
      <c r="J5737" s="162"/>
      <c r="K5737" s="163"/>
      <c r="L5737" s="164"/>
    </row>
    <row r="5738" spans="2:12" s="160" customFormat="1" x14ac:dyDescent="0.2">
      <c r="B5738" s="161"/>
      <c r="D5738" s="161"/>
      <c r="E5738" s="161"/>
      <c r="H5738" s="162"/>
      <c r="J5738" s="162"/>
      <c r="K5738" s="163"/>
      <c r="L5738" s="164"/>
    </row>
    <row r="5739" spans="2:12" s="160" customFormat="1" x14ac:dyDescent="0.2">
      <c r="B5739" s="161"/>
      <c r="D5739" s="161"/>
      <c r="E5739" s="161"/>
      <c r="H5739" s="162"/>
      <c r="J5739" s="162"/>
      <c r="K5739" s="163"/>
      <c r="L5739" s="164"/>
    </row>
    <row r="5740" spans="2:12" s="160" customFormat="1" x14ac:dyDescent="0.2">
      <c r="B5740" s="161"/>
      <c r="D5740" s="161"/>
      <c r="E5740" s="161"/>
      <c r="H5740" s="162"/>
      <c r="J5740" s="162"/>
      <c r="K5740" s="163"/>
      <c r="L5740" s="164"/>
    </row>
    <row r="5741" spans="2:12" s="160" customFormat="1" x14ac:dyDescent="0.2">
      <c r="B5741" s="161"/>
      <c r="D5741" s="161"/>
      <c r="E5741" s="161"/>
      <c r="H5741" s="162"/>
      <c r="J5741" s="162"/>
      <c r="K5741" s="163"/>
      <c r="L5741" s="164"/>
    </row>
    <row r="5742" spans="2:12" s="160" customFormat="1" x14ac:dyDescent="0.2">
      <c r="B5742" s="161"/>
      <c r="D5742" s="161"/>
      <c r="E5742" s="161"/>
      <c r="H5742" s="162"/>
      <c r="J5742" s="162"/>
      <c r="K5742" s="163"/>
      <c r="L5742" s="164"/>
    </row>
    <row r="5743" spans="2:12" s="160" customFormat="1" x14ac:dyDescent="0.2">
      <c r="B5743" s="161"/>
      <c r="D5743" s="161"/>
      <c r="E5743" s="161"/>
      <c r="H5743" s="162"/>
      <c r="J5743" s="162"/>
      <c r="K5743" s="163"/>
      <c r="L5743" s="164"/>
    </row>
    <row r="5744" spans="2:12" s="160" customFormat="1" x14ac:dyDescent="0.2">
      <c r="B5744" s="161"/>
      <c r="D5744" s="161"/>
      <c r="E5744" s="161"/>
      <c r="H5744" s="162"/>
      <c r="J5744" s="162"/>
      <c r="K5744" s="163"/>
      <c r="L5744" s="164"/>
    </row>
    <row r="5745" spans="2:12" s="160" customFormat="1" x14ac:dyDescent="0.2">
      <c r="B5745" s="161"/>
      <c r="D5745" s="161"/>
      <c r="E5745" s="161"/>
      <c r="H5745" s="162"/>
      <c r="J5745" s="162"/>
      <c r="K5745" s="163"/>
      <c r="L5745" s="164"/>
    </row>
    <row r="5746" spans="2:12" s="160" customFormat="1" x14ac:dyDescent="0.2">
      <c r="B5746" s="161"/>
      <c r="D5746" s="161"/>
      <c r="E5746" s="161"/>
      <c r="H5746" s="162"/>
      <c r="J5746" s="162"/>
      <c r="K5746" s="163"/>
      <c r="L5746" s="164"/>
    </row>
    <row r="5747" spans="2:12" s="160" customFormat="1" x14ac:dyDescent="0.2">
      <c r="B5747" s="161"/>
      <c r="D5747" s="161"/>
      <c r="E5747" s="161"/>
      <c r="H5747" s="162"/>
      <c r="J5747" s="162"/>
      <c r="K5747" s="163"/>
      <c r="L5747" s="164"/>
    </row>
    <row r="5748" spans="2:12" s="160" customFormat="1" x14ac:dyDescent="0.2">
      <c r="B5748" s="161"/>
      <c r="D5748" s="161"/>
      <c r="E5748" s="161"/>
      <c r="H5748" s="162"/>
      <c r="J5748" s="162"/>
      <c r="K5748" s="163"/>
      <c r="L5748" s="164"/>
    </row>
    <row r="5749" spans="2:12" s="160" customFormat="1" x14ac:dyDescent="0.2">
      <c r="B5749" s="161"/>
      <c r="D5749" s="161"/>
      <c r="E5749" s="161"/>
      <c r="H5749" s="162"/>
      <c r="J5749" s="162"/>
      <c r="K5749" s="163"/>
      <c r="L5749" s="164"/>
    </row>
    <row r="5750" spans="2:12" s="160" customFormat="1" x14ac:dyDescent="0.2">
      <c r="B5750" s="161"/>
      <c r="D5750" s="161"/>
      <c r="E5750" s="161"/>
      <c r="H5750" s="162"/>
      <c r="J5750" s="162"/>
      <c r="K5750" s="163"/>
      <c r="L5750" s="164"/>
    </row>
    <row r="5751" spans="2:12" s="160" customFormat="1" x14ac:dyDescent="0.2">
      <c r="B5751" s="161"/>
      <c r="D5751" s="161"/>
      <c r="E5751" s="161"/>
      <c r="H5751" s="162"/>
      <c r="J5751" s="162"/>
      <c r="K5751" s="163"/>
      <c r="L5751" s="164"/>
    </row>
    <row r="5752" spans="2:12" s="160" customFormat="1" x14ac:dyDescent="0.2">
      <c r="B5752" s="161"/>
      <c r="D5752" s="161"/>
      <c r="E5752" s="161"/>
      <c r="H5752" s="162"/>
      <c r="J5752" s="162"/>
      <c r="K5752" s="163"/>
      <c r="L5752" s="164"/>
    </row>
    <row r="5753" spans="2:12" s="160" customFormat="1" x14ac:dyDescent="0.2">
      <c r="B5753" s="161"/>
      <c r="D5753" s="161"/>
      <c r="E5753" s="161"/>
      <c r="H5753" s="162"/>
      <c r="J5753" s="162"/>
      <c r="K5753" s="163"/>
      <c r="L5753" s="164"/>
    </row>
    <row r="5754" spans="2:12" s="160" customFormat="1" x14ac:dyDescent="0.2">
      <c r="B5754" s="161"/>
      <c r="D5754" s="161"/>
      <c r="E5754" s="161"/>
      <c r="H5754" s="162"/>
      <c r="J5754" s="162"/>
      <c r="K5754" s="163"/>
      <c r="L5754" s="164"/>
    </row>
    <row r="5755" spans="2:12" s="160" customFormat="1" x14ac:dyDescent="0.2">
      <c r="B5755" s="161"/>
      <c r="D5755" s="161"/>
      <c r="E5755" s="161"/>
      <c r="H5755" s="162"/>
      <c r="J5755" s="162"/>
      <c r="K5755" s="163"/>
      <c r="L5755" s="164"/>
    </row>
    <row r="5756" spans="2:12" s="160" customFormat="1" x14ac:dyDescent="0.2">
      <c r="B5756" s="161"/>
      <c r="D5756" s="161"/>
      <c r="E5756" s="161"/>
      <c r="H5756" s="162"/>
      <c r="J5756" s="162"/>
      <c r="K5756" s="163"/>
      <c r="L5756" s="164"/>
    </row>
    <row r="5757" spans="2:12" s="160" customFormat="1" x14ac:dyDescent="0.2">
      <c r="B5757" s="161"/>
      <c r="D5757" s="161"/>
      <c r="E5757" s="161"/>
      <c r="H5757" s="162"/>
      <c r="J5757" s="162"/>
      <c r="K5757" s="163"/>
      <c r="L5757" s="164"/>
    </row>
    <row r="5758" spans="2:12" s="160" customFormat="1" x14ac:dyDescent="0.2">
      <c r="B5758" s="161"/>
      <c r="D5758" s="161"/>
      <c r="E5758" s="161"/>
      <c r="H5758" s="162"/>
      <c r="J5758" s="162"/>
      <c r="K5758" s="163"/>
      <c r="L5758" s="164"/>
    </row>
    <row r="5759" spans="2:12" s="160" customFormat="1" x14ac:dyDescent="0.2">
      <c r="B5759" s="161"/>
      <c r="D5759" s="161"/>
      <c r="E5759" s="161"/>
      <c r="H5759" s="162"/>
      <c r="J5759" s="162"/>
      <c r="K5759" s="163"/>
      <c r="L5759" s="164"/>
    </row>
    <row r="5760" spans="2:12" s="160" customFormat="1" x14ac:dyDescent="0.2">
      <c r="B5760" s="161"/>
      <c r="D5760" s="161"/>
      <c r="E5760" s="161"/>
      <c r="H5760" s="162"/>
      <c r="J5760" s="162"/>
      <c r="K5760" s="163"/>
      <c r="L5760" s="164"/>
    </row>
    <row r="5761" spans="2:12" s="160" customFormat="1" x14ac:dyDescent="0.2">
      <c r="B5761" s="161"/>
      <c r="D5761" s="161"/>
      <c r="E5761" s="161"/>
      <c r="H5761" s="162"/>
      <c r="J5761" s="162"/>
      <c r="K5761" s="163"/>
      <c r="L5761" s="164"/>
    </row>
    <row r="5762" spans="2:12" s="160" customFormat="1" x14ac:dyDescent="0.2">
      <c r="B5762" s="161"/>
      <c r="D5762" s="161"/>
      <c r="E5762" s="161"/>
      <c r="H5762" s="162"/>
      <c r="J5762" s="162"/>
      <c r="K5762" s="163"/>
      <c r="L5762" s="164"/>
    </row>
    <row r="5763" spans="2:12" s="160" customFormat="1" x14ac:dyDescent="0.2">
      <c r="B5763" s="161"/>
      <c r="D5763" s="161"/>
      <c r="E5763" s="161"/>
      <c r="H5763" s="162"/>
      <c r="J5763" s="162"/>
      <c r="K5763" s="163"/>
      <c r="L5763" s="164"/>
    </row>
    <row r="5764" spans="2:12" s="160" customFormat="1" x14ac:dyDescent="0.2">
      <c r="B5764" s="161"/>
      <c r="D5764" s="161"/>
      <c r="E5764" s="161"/>
      <c r="H5764" s="162"/>
      <c r="J5764" s="162"/>
      <c r="K5764" s="163"/>
      <c r="L5764" s="164"/>
    </row>
    <row r="5765" spans="2:12" s="160" customFormat="1" x14ac:dyDescent="0.2">
      <c r="B5765" s="161"/>
      <c r="D5765" s="161"/>
      <c r="E5765" s="161"/>
      <c r="H5765" s="162"/>
      <c r="J5765" s="162"/>
      <c r="K5765" s="163"/>
      <c r="L5765" s="164"/>
    </row>
    <row r="5766" spans="2:12" s="160" customFormat="1" x14ac:dyDescent="0.2">
      <c r="B5766" s="161"/>
      <c r="D5766" s="161"/>
      <c r="E5766" s="161"/>
      <c r="H5766" s="162"/>
      <c r="J5766" s="162"/>
      <c r="K5766" s="163"/>
      <c r="L5766" s="164"/>
    </row>
    <row r="5767" spans="2:12" s="160" customFormat="1" x14ac:dyDescent="0.2">
      <c r="B5767" s="161"/>
      <c r="D5767" s="161"/>
      <c r="E5767" s="161"/>
      <c r="H5767" s="162"/>
      <c r="J5767" s="162"/>
      <c r="K5767" s="163"/>
      <c r="L5767" s="164"/>
    </row>
    <row r="5768" spans="2:12" s="160" customFormat="1" x14ac:dyDescent="0.2">
      <c r="B5768" s="161"/>
      <c r="D5768" s="161"/>
      <c r="E5768" s="161"/>
      <c r="H5768" s="162"/>
      <c r="J5768" s="162"/>
      <c r="K5768" s="163"/>
      <c r="L5768" s="164"/>
    </row>
    <row r="5769" spans="2:12" s="160" customFormat="1" x14ac:dyDescent="0.2">
      <c r="B5769" s="161"/>
      <c r="D5769" s="161"/>
      <c r="E5769" s="161"/>
      <c r="H5769" s="162"/>
      <c r="J5769" s="162"/>
      <c r="K5769" s="163"/>
      <c r="L5769" s="164"/>
    </row>
    <row r="5770" spans="2:12" s="160" customFormat="1" x14ac:dyDescent="0.2">
      <c r="B5770" s="161"/>
      <c r="D5770" s="161"/>
      <c r="E5770" s="161"/>
      <c r="H5770" s="162"/>
      <c r="J5770" s="162"/>
      <c r="K5770" s="163"/>
      <c r="L5770" s="164"/>
    </row>
    <row r="5771" spans="2:12" s="160" customFormat="1" x14ac:dyDescent="0.2">
      <c r="B5771" s="161"/>
      <c r="D5771" s="161"/>
      <c r="E5771" s="161"/>
      <c r="H5771" s="162"/>
      <c r="J5771" s="162"/>
      <c r="K5771" s="163"/>
      <c r="L5771" s="164"/>
    </row>
    <row r="5772" spans="2:12" s="160" customFormat="1" x14ac:dyDescent="0.2">
      <c r="B5772" s="161"/>
      <c r="D5772" s="161"/>
      <c r="E5772" s="161"/>
      <c r="H5772" s="162"/>
      <c r="J5772" s="162"/>
      <c r="K5772" s="163"/>
      <c r="L5772" s="164"/>
    </row>
    <row r="5773" spans="2:12" s="160" customFormat="1" x14ac:dyDescent="0.2">
      <c r="B5773" s="161"/>
      <c r="D5773" s="161"/>
      <c r="E5773" s="161"/>
      <c r="H5773" s="162"/>
      <c r="J5773" s="162"/>
      <c r="K5773" s="163"/>
      <c r="L5773" s="164"/>
    </row>
    <row r="5774" spans="2:12" s="160" customFormat="1" x14ac:dyDescent="0.2">
      <c r="B5774" s="161"/>
      <c r="D5774" s="161"/>
      <c r="E5774" s="161"/>
      <c r="H5774" s="162"/>
      <c r="J5774" s="162"/>
      <c r="K5774" s="163"/>
      <c r="L5774" s="164"/>
    </row>
    <row r="5775" spans="2:12" s="160" customFormat="1" x14ac:dyDescent="0.2">
      <c r="B5775" s="161"/>
      <c r="D5775" s="161"/>
      <c r="E5775" s="161"/>
      <c r="H5775" s="162"/>
      <c r="J5775" s="162"/>
      <c r="K5775" s="163"/>
      <c r="L5775" s="164"/>
    </row>
    <row r="5776" spans="2:12" s="160" customFormat="1" x14ac:dyDescent="0.2">
      <c r="B5776" s="161"/>
      <c r="D5776" s="161"/>
      <c r="E5776" s="161"/>
      <c r="H5776" s="162"/>
      <c r="J5776" s="162"/>
      <c r="K5776" s="163"/>
      <c r="L5776" s="164"/>
    </row>
    <row r="5777" spans="2:12" s="160" customFormat="1" x14ac:dyDescent="0.2">
      <c r="B5777" s="161"/>
      <c r="D5777" s="161"/>
      <c r="E5777" s="161"/>
      <c r="H5777" s="162"/>
      <c r="J5777" s="162"/>
      <c r="K5777" s="163"/>
      <c r="L5777" s="164"/>
    </row>
    <row r="5778" spans="2:12" s="160" customFormat="1" x14ac:dyDescent="0.2">
      <c r="B5778" s="161"/>
      <c r="D5778" s="161"/>
      <c r="E5778" s="161"/>
      <c r="H5778" s="162"/>
      <c r="J5778" s="162"/>
      <c r="K5778" s="163"/>
      <c r="L5778" s="164"/>
    </row>
    <row r="5779" spans="2:12" s="160" customFormat="1" x14ac:dyDescent="0.2">
      <c r="B5779" s="161"/>
      <c r="D5779" s="161"/>
      <c r="E5779" s="161"/>
      <c r="H5779" s="162"/>
      <c r="J5779" s="162"/>
      <c r="K5779" s="163"/>
      <c r="L5779" s="164"/>
    </row>
    <row r="5780" spans="2:12" s="160" customFormat="1" x14ac:dyDescent="0.2">
      <c r="B5780" s="161"/>
      <c r="D5780" s="161"/>
      <c r="E5780" s="161"/>
      <c r="H5780" s="162"/>
      <c r="J5780" s="162"/>
      <c r="K5780" s="163"/>
      <c r="L5780" s="164"/>
    </row>
    <row r="5781" spans="2:12" s="160" customFormat="1" x14ac:dyDescent="0.2">
      <c r="B5781" s="161"/>
      <c r="D5781" s="161"/>
      <c r="E5781" s="161"/>
      <c r="H5781" s="162"/>
      <c r="J5781" s="162"/>
      <c r="K5781" s="163"/>
      <c r="L5781" s="164"/>
    </row>
    <row r="5782" spans="2:12" s="160" customFormat="1" x14ac:dyDescent="0.2">
      <c r="B5782" s="161"/>
      <c r="D5782" s="161"/>
      <c r="E5782" s="161"/>
      <c r="H5782" s="162"/>
      <c r="J5782" s="162"/>
      <c r="K5782" s="163"/>
      <c r="L5782" s="164"/>
    </row>
    <row r="5783" spans="2:12" s="160" customFormat="1" x14ac:dyDescent="0.2">
      <c r="B5783" s="161"/>
      <c r="D5783" s="161"/>
      <c r="E5783" s="161"/>
      <c r="H5783" s="162"/>
      <c r="J5783" s="162"/>
      <c r="K5783" s="163"/>
      <c r="L5783" s="164"/>
    </row>
    <row r="5784" spans="2:12" s="160" customFormat="1" x14ac:dyDescent="0.2">
      <c r="B5784" s="161"/>
      <c r="D5784" s="161"/>
      <c r="E5784" s="161"/>
      <c r="H5784" s="162"/>
      <c r="J5784" s="162"/>
      <c r="K5784" s="163"/>
      <c r="L5784" s="164"/>
    </row>
    <row r="5785" spans="2:12" s="160" customFormat="1" x14ac:dyDescent="0.2">
      <c r="B5785" s="161"/>
      <c r="D5785" s="161"/>
      <c r="E5785" s="161"/>
      <c r="H5785" s="162"/>
      <c r="J5785" s="162"/>
      <c r="K5785" s="163"/>
      <c r="L5785" s="164"/>
    </row>
    <row r="5786" spans="2:12" s="160" customFormat="1" x14ac:dyDescent="0.2">
      <c r="B5786" s="161"/>
      <c r="D5786" s="161"/>
      <c r="E5786" s="161"/>
      <c r="H5786" s="162"/>
      <c r="J5786" s="162"/>
      <c r="K5786" s="163"/>
      <c r="L5786" s="164"/>
    </row>
    <row r="5787" spans="2:12" s="160" customFormat="1" x14ac:dyDescent="0.2">
      <c r="B5787" s="161"/>
      <c r="D5787" s="161"/>
      <c r="E5787" s="161"/>
      <c r="H5787" s="162"/>
      <c r="J5787" s="162"/>
      <c r="K5787" s="163"/>
      <c r="L5787" s="164"/>
    </row>
    <row r="5788" spans="2:12" s="160" customFormat="1" x14ac:dyDescent="0.2">
      <c r="B5788" s="161"/>
      <c r="D5788" s="161"/>
      <c r="E5788" s="161"/>
      <c r="H5788" s="162"/>
      <c r="J5788" s="162"/>
      <c r="K5788" s="163"/>
      <c r="L5788" s="164"/>
    </row>
    <row r="5789" spans="2:12" s="160" customFormat="1" x14ac:dyDescent="0.2">
      <c r="B5789" s="161"/>
      <c r="D5789" s="161"/>
      <c r="E5789" s="161"/>
      <c r="H5789" s="162"/>
      <c r="J5789" s="162"/>
      <c r="K5789" s="163"/>
      <c r="L5789" s="164"/>
    </row>
    <row r="5790" spans="2:12" s="160" customFormat="1" x14ac:dyDescent="0.2">
      <c r="B5790" s="161"/>
      <c r="D5790" s="161"/>
      <c r="E5790" s="161"/>
      <c r="H5790" s="162"/>
      <c r="J5790" s="162"/>
      <c r="K5790" s="163"/>
      <c r="L5790" s="164"/>
    </row>
    <row r="5791" spans="2:12" s="160" customFormat="1" x14ac:dyDescent="0.2">
      <c r="B5791" s="161"/>
      <c r="D5791" s="161"/>
      <c r="E5791" s="161"/>
      <c r="H5791" s="162"/>
      <c r="J5791" s="162"/>
      <c r="K5791" s="163"/>
      <c r="L5791" s="164"/>
    </row>
    <row r="5792" spans="2:12" s="160" customFormat="1" x14ac:dyDescent="0.2">
      <c r="B5792" s="161"/>
      <c r="D5792" s="161"/>
      <c r="E5792" s="161"/>
      <c r="H5792" s="162"/>
      <c r="J5792" s="162"/>
      <c r="K5792" s="163"/>
      <c r="L5792" s="164"/>
    </row>
    <row r="5793" spans="2:12" s="160" customFormat="1" x14ac:dyDescent="0.2">
      <c r="B5793" s="161"/>
      <c r="D5793" s="161"/>
      <c r="E5793" s="161"/>
      <c r="H5793" s="162"/>
      <c r="J5793" s="162"/>
      <c r="K5793" s="163"/>
      <c r="L5793" s="164"/>
    </row>
    <row r="5794" spans="2:12" s="160" customFormat="1" x14ac:dyDescent="0.2">
      <c r="B5794" s="161"/>
      <c r="D5794" s="161"/>
      <c r="E5794" s="161"/>
      <c r="H5794" s="162"/>
      <c r="J5794" s="162"/>
      <c r="K5794" s="163"/>
      <c r="L5794" s="164"/>
    </row>
    <row r="5795" spans="2:12" s="160" customFormat="1" x14ac:dyDescent="0.2">
      <c r="B5795" s="161"/>
      <c r="D5795" s="161"/>
      <c r="E5795" s="161"/>
      <c r="H5795" s="162"/>
      <c r="J5795" s="162"/>
      <c r="K5795" s="163"/>
      <c r="L5795" s="164"/>
    </row>
    <row r="5796" spans="2:12" s="160" customFormat="1" x14ac:dyDescent="0.2">
      <c r="B5796" s="161"/>
      <c r="D5796" s="161"/>
      <c r="E5796" s="161"/>
      <c r="H5796" s="162"/>
      <c r="J5796" s="162"/>
      <c r="K5796" s="163"/>
      <c r="L5796" s="164"/>
    </row>
    <row r="5797" spans="2:12" s="160" customFormat="1" x14ac:dyDescent="0.2">
      <c r="B5797" s="161"/>
      <c r="D5797" s="161"/>
      <c r="E5797" s="161"/>
      <c r="H5797" s="162"/>
      <c r="J5797" s="162"/>
      <c r="K5797" s="163"/>
      <c r="L5797" s="164"/>
    </row>
    <row r="5798" spans="2:12" s="160" customFormat="1" x14ac:dyDescent="0.2">
      <c r="B5798" s="161"/>
      <c r="D5798" s="161"/>
      <c r="E5798" s="161"/>
      <c r="H5798" s="162"/>
      <c r="J5798" s="162"/>
      <c r="K5798" s="163"/>
      <c r="L5798" s="164"/>
    </row>
    <row r="5799" spans="2:12" s="160" customFormat="1" x14ac:dyDescent="0.2">
      <c r="B5799" s="161"/>
      <c r="D5799" s="161"/>
      <c r="E5799" s="161"/>
      <c r="H5799" s="162"/>
      <c r="J5799" s="162"/>
      <c r="K5799" s="163"/>
      <c r="L5799" s="164"/>
    </row>
    <row r="5800" spans="2:12" s="160" customFormat="1" x14ac:dyDescent="0.2">
      <c r="B5800" s="161"/>
      <c r="D5800" s="161"/>
      <c r="E5800" s="161"/>
      <c r="H5800" s="162"/>
      <c r="J5800" s="162"/>
      <c r="K5800" s="163"/>
      <c r="L5800" s="164"/>
    </row>
    <row r="5801" spans="2:12" s="160" customFormat="1" x14ac:dyDescent="0.2">
      <c r="B5801" s="161"/>
      <c r="D5801" s="161"/>
      <c r="E5801" s="161"/>
      <c r="H5801" s="162"/>
      <c r="J5801" s="162"/>
      <c r="K5801" s="163"/>
      <c r="L5801" s="164"/>
    </row>
    <row r="5802" spans="2:12" s="160" customFormat="1" x14ac:dyDescent="0.2">
      <c r="B5802" s="161"/>
      <c r="D5802" s="161"/>
      <c r="E5802" s="161"/>
      <c r="H5802" s="162"/>
      <c r="J5802" s="162"/>
      <c r="K5802" s="163"/>
      <c r="L5802" s="164"/>
    </row>
    <row r="5803" spans="2:12" s="160" customFormat="1" x14ac:dyDescent="0.2">
      <c r="B5803" s="161"/>
      <c r="D5803" s="161"/>
      <c r="E5803" s="161"/>
      <c r="H5803" s="162"/>
      <c r="J5803" s="162"/>
      <c r="K5803" s="163"/>
      <c r="L5803" s="164"/>
    </row>
    <row r="5804" spans="2:12" s="160" customFormat="1" x14ac:dyDescent="0.2">
      <c r="B5804" s="161"/>
      <c r="D5804" s="161"/>
      <c r="E5804" s="161"/>
      <c r="H5804" s="162"/>
      <c r="J5804" s="162"/>
      <c r="K5804" s="163"/>
      <c r="L5804" s="164"/>
    </row>
    <row r="5805" spans="2:12" s="160" customFormat="1" x14ac:dyDescent="0.2">
      <c r="B5805" s="161"/>
      <c r="D5805" s="161"/>
      <c r="E5805" s="161"/>
      <c r="H5805" s="162"/>
      <c r="J5805" s="162"/>
      <c r="K5805" s="163"/>
      <c r="L5805" s="164"/>
    </row>
    <row r="5806" spans="2:12" s="160" customFormat="1" x14ac:dyDescent="0.2">
      <c r="B5806" s="161"/>
      <c r="D5806" s="161"/>
      <c r="E5806" s="161"/>
      <c r="H5806" s="162"/>
      <c r="J5806" s="162"/>
      <c r="K5806" s="163"/>
      <c r="L5806" s="164"/>
    </row>
    <row r="5807" spans="2:12" s="160" customFormat="1" x14ac:dyDescent="0.2">
      <c r="B5807" s="161"/>
      <c r="D5807" s="161"/>
      <c r="E5807" s="161"/>
      <c r="H5807" s="162"/>
      <c r="J5807" s="162"/>
      <c r="K5807" s="163"/>
      <c r="L5807" s="164"/>
    </row>
    <row r="5808" spans="2:12" s="160" customFormat="1" x14ac:dyDescent="0.2">
      <c r="B5808" s="161"/>
      <c r="D5808" s="161"/>
      <c r="E5808" s="161"/>
      <c r="H5808" s="162"/>
      <c r="J5808" s="162"/>
      <c r="K5808" s="163"/>
      <c r="L5808" s="164"/>
    </row>
    <row r="5809" spans="2:12" s="160" customFormat="1" x14ac:dyDescent="0.2">
      <c r="B5809" s="161"/>
      <c r="D5809" s="161"/>
      <c r="E5809" s="161"/>
      <c r="H5809" s="162"/>
      <c r="J5809" s="162"/>
      <c r="K5809" s="163"/>
      <c r="L5809" s="164"/>
    </row>
    <row r="5810" spans="2:12" s="160" customFormat="1" x14ac:dyDescent="0.2">
      <c r="B5810" s="161"/>
      <c r="D5810" s="161"/>
      <c r="E5810" s="161"/>
      <c r="H5810" s="162"/>
      <c r="J5810" s="162"/>
      <c r="K5810" s="163"/>
      <c r="L5810" s="164"/>
    </row>
    <row r="5811" spans="2:12" s="160" customFormat="1" x14ac:dyDescent="0.2">
      <c r="B5811" s="161"/>
      <c r="D5811" s="161"/>
      <c r="E5811" s="161"/>
      <c r="H5811" s="162"/>
      <c r="J5811" s="162"/>
      <c r="K5811" s="163"/>
      <c r="L5811" s="164"/>
    </row>
    <row r="5812" spans="2:12" s="160" customFormat="1" x14ac:dyDescent="0.2">
      <c r="B5812" s="161"/>
      <c r="D5812" s="161"/>
      <c r="E5812" s="161"/>
      <c r="H5812" s="162"/>
      <c r="J5812" s="162"/>
      <c r="K5812" s="163"/>
      <c r="L5812" s="164"/>
    </row>
    <row r="5813" spans="2:12" s="160" customFormat="1" x14ac:dyDescent="0.2">
      <c r="B5813" s="161"/>
      <c r="D5813" s="161"/>
      <c r="E5813" s="161"/>
      <c r="H5813" s="162"/>
      <c r="J5813" s="162"/>
      <c r="K5813" s="163"/>
      <c r="L5813" s="164"/>
    </row>
    <row r="5814" spans="2:12" s="160" customFormat="1" x14ac:dyDescent="0.2">
      <c r="B5814" s="161"/>
      <c r="D5814" s="161"/>
      <c r="E5814" s="161"/>
      <c r="H5814" s="162"/>
      <c r="J5814" s="162"/>
      <c r="K5814" s="163"/>
      <c r="L5814" s="164"/>
    </row>
    <row r="5815" spans="2:12" s="160" customFormat="1" x14ac:dyDescent="0.2">
      <c r="B5815" s="161"/>
      <c r="D5815" s="161"/>
      <c r="E5815" s="161"/>
      <c r="H5815" s="162"/>
      <c r="J5815" s="162"/>
      <c r="K5815" s="163"/>
      <c r="L5815" s="164"/>
    </row>
    <row r="5816" spans="2:12" s="160" customFormat="1" x14ac:dyDescent="0.2">
      <c r="B5816" s="161"/>
      <c r="D5816" s="161"/>
      <c r="E5816" s="161"/>
      <c r="H5816" s="162"/>
      <c r="J5816" s="162"/>
      <c r="K5816" s="163"/>
      <c r="L5816" s="164"/>
    </row>
    <row r="5817" spans="2:12" s="160" customFormat="1" x14ac:dyDescent="0.2">
      <c r="B5817" s="161"/>
      <c r="D5817" s="161"/>
      <c r="E5817" s="161"/>
      <c r="H5817" s="162"/>
      <c r="J5817" s="162"/>
      <c r="K5817" s="163"/>
      <c r="L5817" s="164"/>
    </row>
    <row r="5818" spans="2:12" s="160" customFormat="1" x14ac:dyDescent="0.2">
      <c r="B5818" s="161"/>
      <c r="D5818" s="161"/>
      <c r="E5818" s="161"/>
      <c r="H5818" s="162"/>
      <c r="J5818" s="162"/>
      <c r="K5818" s="163"/>
      <c r="L5818" s="164"/>
    </row>
    <row r="5819" spans="2:12" s="160" customFormat="1" x14ac:dyDescent="0.2">
      <c r="B5819" s="161"/>
      <c r="D5819" s="161"/>
      <c r="E5819" s="161"/>
      <c r="H5819" s="162"/>
      <c r="J5819" s="162"/>
      <c r="K5819" s="163"/>
      <c r="L5819" s="164"/>
    </row>
    <row r="5820" spans="2:12" s="160" customFormat="1" x14ac:dyDescent="0.2">
      <c r="B5820" s="161"/>
      <c r="D5820" s="161"/>
      <c r="E5820" s="161"/>
      <c r="H5820" s="162"/>
      <c r="J5820" s="162"/>
      <c r="K5820" s="163"/>
      <c r="L5820" s="164"/>
    </row>
    <row r="5821" spans="2:12" s="160" customFormat="1" x14ac:dyDescent="0.2">
      <c r="B5821" s="161"/>
      <c r="D5821" s="161"/>
      <c r="E5821" s="161"/>
      <c r="H5821" s="162"/>
      <c r="J5821" s="162"/>
      <c r="K5821" s="163"/>
      <c r="L5821" s="164"/>
    </row>
    <row r="5822" spans="2:12" s="160" customFormat="1" x14ac:dyDescent="0.2">
      <c r="B5822" s="161"/>
      <c r="D5822" s="161"/>
      <c r="E5822" s="161"/>
      <c r="H5822" s="162"/>
      <c r="J5822" s="162"/>
      <c r="K5822" s="163"/>
      <c r="L5822" s="164"/>
    </row>
    <row r="5823" spans="2:12" s="160" customFormat="1" x14ac:dyDescent="0.2">
      <c r="B5823" s="161"/>
      <c r="D5823" s="161"/>
      <c r="E5823" s="161"/>
      <c r="H5823" s="162"/>
      <c r="J5823" s="162"/>
      <c r="K5823" s="163"/>
      <c r="L5823" s="164"/>
    </row>
    <row r="5824" spans="2:12" s="160" customFormat="1" x14ac:dyDescent="0.2">
      <c r="B5824" s="161"/>
      <c r="D5824" s="161"/>
      <c r="E5824" s="161"/>
      <c r="H5824" s="162"/>
      <c r="J5824" s="162"/>
      <c r="K5824" s="163"/>
      <c r="L5824" s="164"/>
    </row>
    <row r="5825" spans="2:12" s="160" customFormat="1" x14ac:dyDescent="0.2">
      <c r="B5825" s="161"/>
      <c r="D5825" s="161"/>
      <c r="E5825" s="161"/>
      <c r="H5825" s="162"/>
      <c r="J5825" s="162"/>
      <c r="K5825" s="163"/>
      <c r="L5825" s="164"/>
    </row>
    <row r="5826" spans="2:12" s="160" customFormat="1" x14ac:dyDescent="0.2">
      <c r="B5826" s="161"/>
      <c r="D5826" s="161"/>
      <c r="E5826" s="161"/>
      <c r="H5826" s="162"/>
      <c r="J5826" s="162"/>
      <c r="K5826" s="163"/>
      <c r="L5826" s="164"/>
    </row>
    <row r="5827" spans="2:12" s="160" customFormat="1" x14ac:dyDescent="0.2">
      <c r="B5827" s="161"/>
      <c r="D5827" s="161"/>
      <c r="E5827" s="161"/>
      <c r="H5827" s="162"/>
      <c r="J5827" s="162"/>
      <c r="K5827" s="163"/>
      <c r="L5827" s="164"/>
    </row>
    <row r="5828" spans="2:12" s="160" customFormat="1" x14ac:dyDescent="0.2">
      <c r="B5828" s="161"/>
      <c r="D5828" s="161"/>
      <c r="E5828" s="161"/>
      <c r="H5828" s="162"/>
      <c r="J5828" s="162"/>
      <c r="K5828" s="163"/>
      <c r="L5828" s="164"/>
    </row>
    <row r="5829" spans="2:12" s="160" customFormat="1" x14ac:dyDescent="0.2">
      <c r="B5829" s="161"/>
      <c r="D5829" s="161"/>
      <c r="E5829" s="161"/>
      <c r="H5829" s="162"/>
      <c r="J5829" s="162"/>
      <c r="K5829" s="163"/>
      <c r="L5829" s="164"/>
    </row>
    <row r="5830" spans="2:12" s="160" customFormat="1" x14ac:dyDescent="0.2">
      <c r="B5830" s="161"/>
      <c r="D5830" s="161"/>
      <c r="E5830" s="161"/>
      <c r="H5830" s="162"/>
      <c r="J5830" s="162"/>
      <c r="K5830" s="163"/>
      <c r="L5830" s="164"/>
    </row>
    <row r="5831" spans="2:12" s="160" customFormat="1" x14ac:dyDescent="0.2">
      <c r="B5831" s="161"/>
      <c r="D5831" s="161"/>
      <c r="E5831" s="161"/>
      <c r="H5831" s="162"/>
      <c r="J5831" s="162"/>
      <c r="K5831" s="163"/>
      <c r="L5831" s="164"/>
    </row>
    <row r="5832" spans="2:12" s="160" customFormat="1" x14ac:dyDescent="0.2">
      <c r="B5832" s="161"/>
      <c r="D5832" s="161"/>
      <c r="E5832" s="161"/>
      <c r="H5832" s="162"/>
      <c r="J5832" s="162"/>
      <c r="K5832" s="163"/>
      <c r="L5832" s="164"/>
    </row>
    <row r="5833" spans="2:12" s="160" customFormat="1" x14ac:dyDescent="0.2">
      <c r="B5833" s="161"/>
      <c r="D5833" s="161"/>
      <c r="E5833" s="161"/>
      <c r="H5833" s="162"/>
      <c r="J5833" s="162"/>
      <c r="K5833" s="163"/>
      <c r="L5833" s="164"/>
    </row>
    <row r="5834" spans="2:12" s="160" customFormat="1" x14ac:dyDescent="0.2">
      <c r="B5834" s="161"/>
      <c r="D5834" s="161"/>
      <c r="E5834" s="161"/>
      <c r="H5834" s="162"/>
      <c r="J5834" s="162"/>
      <c r="K5834" s="163"/>
      <c r="L5834" s="164"/>
    </row>
    <row r="5835" spans="2:12" s="160" customFormat="1" x14ac:dyDescent="0.2">
      <c r="B5835" s="161"/>
      <c r="D5835" s="161"/>
      <c r="E5835" s="161"/>
      <c r="H5835" s="162"/>
      <c r="J5835" s="162"/>
      <c r="K5835" s="163"/>
      <c r="L5835" s="164"/>
    </row>
    <row r="5836" spans="2:12" s="160" customFormat="1" x14ac:dyDescent="0.2">
      <c r="B5836" s="161"/>
      <c r="D5836" s="161"/>
      <c r="E5836" s="161"/>
      <c r="H5836" s="162"/>
      <c r="J5836" s="162"/>
      <c r="K5836" s="163"/>
      <c r="L5836" s="164"/>
    </row>
    <row r="5837" spans="2:12" s="160" customFormat="1" x14ac:dyDescent="0.2">
      <c r="B5837" s="161"/>
      <c r="D5837" s="161"/>
      <c r="E5837" s="161"/>
      <c r="H5837" s="162"/>
      <c r="J5837" s="162"/>
      <c r="K5837" s="163"/>
      <c r="L5837" s="164"/>
    </row>
    <row r="5838" spans="2:12" s="160" customFormat="1" x14ac:dyDescent="0.2">
      <c r="B5838" s="161"/>
      <c r="D5838" s="161"/>
      <c r="E5838" s="161"/>
      <c r="H5838" s="162"/>
      <c r="J5838" s="162"/>
      <c r="K5838" s="163"/>
      <c r="L5838" s="164"/>
    </row>
    <row r="5839" spans="2:12" s="160" customFormat="1" x14ac:dyDescent="0.2">
      <c r="B5839" s="161"/>
      <c r="D5839" s="161"/>
      <c r="E5839" s="161"/>
      <c r="H5839" s="162"/>
      <c r="J5839" s="162"/>
      <c r="K5839" s="163"/>
      <c r="L5839" s="164"/>
    </row>
    <row r="5840" spans="2:12" s="160" customFormat="1" x14ac:dyDescent="0.2">
      <c r="B5840" s="161"/>
      <c r="D5840" s="161"/>
      <c r="E5840" s="161"/>
      <c r="H5840" s="162"/>
      <c r="J5840" s="162"/>
      <c r="K5840" s="163"/>
      <c r="L5840" s="164"/>
    </row>
    <row r="5841" spans="2:12" s="160" customFormat="1" x14ac:dyDescent="0.2">
      <c r="B5841" s="161"/>
      <c r="D5841" s="161"/>
      <c r="E5841" s="161"/>
      <c r="H5841" s="162"/>
      <c r="J5841" s="162"/>
      <c r="K5841" s="163"/>
      <c r="L5841" s="164"/>
    </row>
    <row r="5842" spans="2:12" s="160" customFormat="1" x14ac:dyDescent="0.2">
      <c r="B5842" s="161"/>
      <c r="D5842" s="161"/>
      <c r="E5842" s="161"/>
      <c r="H5842" s="162"/>
      <c r="J5842" s="162"/>
      <c r="K5842" s="163"/>
      <c r="L5842" s="164"/>
    </row>
    <row r="5843" spans="2:12" s="160" customFormat="1" x14ac:dyDescent="0.2">
      <c r="B5843" s="161"/>
      <c r="D5843" s="161"/>
      <c r="E5843" s="161"/>
      <c r="H5843" s="162"/>
      <c r="J5843" s="162"/>
      <c r="K5843" s="163"/>
      <c r="L5843" s="164"/>
    </row>
    <row r="5844" spans="2:12" s="160" customFormat="1" x14ac:dyDescent="0.2">
      <c r="B5844" s="161"/>
      <c r="D5844" s="161"/>
      <c r="E5844" s="161"/>
      <c r="H5844" s="162"/>
      <c r="J5844" s="162"/>
      <c r="K5844" s="163"/>
      <c r="L5844" s="164"/>
    </row>
    <row r="5845" spans="2:12" s="160" customFormat="1" x14ac:dyDescent="0.2">
      <c r="B5845" s="161"/>
      <c r="D5845" s="161"/>
      <c r="E5845" s="161"/>
      <c r="H5845" s="162"/>
      <c r="J5845" s="162"/>
      <c r="K5845" s="163"/>
      <c r="L5845" s="164"/>
    </row>
    <row r="5846" spans="2:12" s="160" customFormat="1" x14ac:dyDescent="0.2">
      <c r="B5846" s="161"/>
      <c r="D5846" s="161"/>
      <c r="E5846" s="161"/>
      <c r="H5846" s="162"/>
      <c r="J5846" s="162"/>
      <c r="K5846" s="163"/>
      <c r="L5846" s="164"/>
    </row>
    <row r="5847" spans="2:12" s="160" customFormat="1" x14ac:dyDescent="0.2">
      <c r="B5847" s="161"/>
      <c r="D5847" s="161"/>
      <c r="E5847" s="161"/>
      <c r="H5847" s="162"/>
      <c r="J5847" s="162"/>
      <c r="K5847" s="163"/>
      <c r="L5847" s="164"/>
    </row>
    <row r="5848" spans="2:12" s="160" customFormat="1" x14ac:dyDescent="0.2">
      <c r="B5848" s="161"/>
      <c r="D5848" s="161"/>
      <c r="E5848" s="161"/>
      <c r="H5848" s="162"/>
      <c r="J5848" s="162"/>
      <c r="K5848" s="163"/>
      <c r="L5848" s="164"/>
    </row>
    <row r="5849" spans="2:12" s="160" customFormat="1" x14ac:dyDescent="0.2">
      <c r="B5849" s="161"/>
      <c r="D5849" s="161"/>
      <c r="E5849" s="161"/>
      <c r="H5849" s="162"/>
      <c r="J5849" s="162"/>
      <c r="K5849" s="163"/>
      <c r="L5849" s="164"/>
    </row>
    <row r="5850" spans="2:12" s="160" customFormat="1" x14ac:dyDescent="0.2">
      <c r="B5850" s="161"/>
      <c r="D5850" s="161"/>
      <c r="E5850" s="161"/>
      <c r="H5850" s="162"/>
      <c r="J5850" s="162"/>
      <c r="K5850" s="163"/>
      <c r="L5850" s="164"/>
    </row>
    <row r="5851" spans="2:12" s="160" customFormat="1" x14ac:dyDescent="0.2">
      <c r="B5851" s="161"/>
      <c r="D5851" s="161"/>
      <c r="E5851" s="161"/>
      <c r="H5851" s="162"/>
      <c r="J5851" s="162"/>
      <c r="K5851" s="163"/>
      <c r="L5851" s="164"/>
    </row>
    <row r="5852" spans="2:12" s="160" customFormat="1" x14ac:dyDescent="0.2">
      <c r="B5852" s="161"/>
      <c r="D5852" s="161"/>
      <c r="E5852" s="161"/>
      <c r="H5852" s="162"/>
      <c r="J5852" s="162"/>
      <c r="K5852" s="163"/>
      <c r="L5852" s="164"/>
    </row>
    <row r="5853" spans="2:12" s="160" customFormat="1" x14ac:dyDescent="0.2">
      <c r="B5853" s="161"/>
      <c r="D5853" s="161"/>
      <c r="E5853" s="161"/>
      <c r="H5853" s="162"/>
      <c r="J5853" s="162"/>
      <c r="K5853" s="163"/>
      <c r="L5853" s="164"/>
    </row>
    <row r="5854" spans="2:12" s="160" customFormat="1" x14ac:dyDescent="0.2">
      <c r="B5854" s="161"/>
      <c r="D5854" s="161"/>
      <c r="E5854" s="161"/>
      <c r="H5854" s="162"/>
      <c r="J5854" s="162"/>
      <c r="K5854" s="163"/>
      <c r="L5854" s="164"/>
    </row>
    <row r="5855" spans="2:12" s="160" customFormat="1" x14ac:dyDescent="0.2">
      <c r="B5855" s="161"/>
      <c r="D5855" s="161"/>
      <c r="E5855" s="161"/>
      <c r="H5855" s="162"/>
      <c r="J5855" s="162"/>
      <c r="K5855" s="163"/>
      <c r="L5855" s="164"/>
    </row>
    <row r="5856" spans="2:12" s="160" customFormat="1" x14ac:dyDescent="0.2">
      <c r="B5856" s="161"/>
      <c r="D5856" s="161"/>
      <c r="E5856" s="161"/>
      <c r="H5856" s="162"/>
      <c r="J5856" s="162"/>
      <c r="K5856" s="163"/>
      <c r="L5856" s="164"/>
    </row>
    <row r="5857" spans="2:12" s="160" customFormat="1" x14ac:dyDescent="0.2">
      <c r="B5857" s="161"/>
      <c r="D5857" s="161"/>
      <c r="E5857" s="161"/>
      <c r="H5857" s="162"/>
      <c r="J5857" s="162"/>
      <c r="K5857" s="163"/>
      <c r="L5857" s="164"/>
    </row>
    <row r="5858" spans="2:12" s="160" customFormat="1" x14ac:dyDescent="0.2">
      <c r="B5858" s="161"/>
      <c r="D5858" s="161"/>
      <c r="E5858" s="161"/>
      <c r="H5858" s="162"/>
      <c r="J5858" s="162"/>
      <c r="K5858" s="163"/>
      <c r="L5858" s="164"/>
    </row>
    <row r="5859" spans="2:12" s="160" customFormat="1" x14ac:dyDescent="0.2">
      <c r="B5859" s="161"/>
      <c r="D5859" s="161"/>
      <c r="E5859" s="161"/>
      <c r="H5859" s="162"/>
      <c r="J5859" s="162"/>
      <c r="K5859" s="163"/>
      <c r="L5859" s="164"/>
    </row>
    <row r="5860" spans="2:12" s="160" customFormat="1" x14ac:dyDescent="0.2">
      <c r="B5860" s="161"/>
      <c r="D5860" s="161"/>
      <c r="E5860" s="161"/>
      <c r="H5860" s="162"/>
      <c r="J5860" s="162"/>
      <c r="K5860" s="163"/>
      <c r="L5860" s="164"/>
    </row>
    <row r="5861" spans="2:12" s="160" customFormat="1" x14ac:dyDescent="0.2">
      <c r="B5861" s="161"/>
      <c r="D5861" s="161"/>
      <c r="E5861" s="161"/>
      <c r="H5861" s="162"/>
      <c r="J5861" s="162"/>
      <c r="K5861" s="163"/>
      <c r="L5861" s="164"/>
    </row>
    <row r="5862" spans="2:12" s="160" customFormat="1" x14ac:dyDescent="0.2">
      <c r="B5862" s="161"/>
      <c r="D5862" s="161"/>
      <c r="E5862" s="161"/>
      <c r="H5862" s="162"/>
      <c r="J5862" s="162"/>
      <c r="K5862" s="163"/>
      <c r="L5862" s="164"/>
    </row>
    <row r="5863" spans="2:12" s="160" customFormat="1" x14ac:dyDescent="0.2">
      <c r="B5863" s="161"/>
      <c r="D5863" s="161"/>
      <c r="E5863" s="161"/>
      <c r="H5863" s="162"/>
      <c r="J5863" s="162"/>
      <c r="K5863" s="163"/>
      <c r="L5863" s="164"/>
    </row>
    <row r="5864" spans="2:12" s="160" customFormat="1" x14ac:dyDescent="0.2">
      <c r="B5864" s="161"/>
      <c r="D5864" s="161"/>
      <c r="E5864" s="161"/>
      <c r="H5864" s="162"/>
      <c r="J5864" s="162"/>
      <c r="K5864" s="163"/>
      <c r="L5864" s="164"/>
    </row>
    <row r="5865" spans="2:12" s="160" customFormat="1" x14ac:dyDescent="0.2">
      <c r="B5865" s="161"/>
      <c r="D5865" s="161"/>
      <c r="E5865" s="161"/>
      <c r="H5865" s="162"/>
      <c r="J5865" s="162"/>
      <c r="K5865" s="163"/>
      <c r="L5865" s="164"/>
    </row>
    <row r="5866" spans="2:12" s="160" customFormat="1" x14ac:dyDescent="0.2">
      <c r="B5866" s="161"/>
      <c r="D5866" s="161"/>
      <c r="E5866" s="161"/>
      <c r="H5866" s="162"/>
      <c r="J5866" s="162"/>
      <c r="K5866" s="163"/>
      <c r="L5866" s="164"/>
    </row>
    <row r="5867" spans="2:12" s="160" customFormat="1" x14ac:dyDescent="0.2">
      <c r="B5867" s="161"/>
      <c r="D5867" s="161"/>
      <c r="E5867" s="161"/>
      <c r="H5867" s="162"/>
      <c r="J5867" s="162"/>
      <c r="K5867" s="163"/>
      <c r="L5867" s="164"/>
    </row>
    <row r="5868" spans="2:12" s="160" customFormat="1" x14ac:dyDescent="0.2">
      <c r="B5868" s="161"/>
      <c r="D5868" s="161"/>
      <c r="E5868" s="161"/>
      <c r="H5868" s="162"/>
      <c r="J5868" s="162"/>
      <c r="K5868" s="163"/>
      <c r="L5868" s="164"/>
    </row>
    <row r="5869" spans="2:12" s="160" customFormat="1" x14ac:dyDescent="0.2">
      <c r="B5869" s="161"/>
      <c r="D5869" s="161"/>
      <c r="E5869" s="161"/>
      <c r="H5869" s="162"/>
      <c r="J5869" s="162"/>
      <c r="K5869" s="163"/>
      <c r="L5869" s="164"/>
    </row>
    <row r="5870" spans="2:12" s="160" customFormat="1" x14ac:dyDescent="0.2">
      <c r="B5870" s="161"/>
      <c r="D5870" s="161"/>
      <c r="E5870" s="161"/>
      <c r="H5870" s="162"/>
      <c r="J5870" s="162"/>
      <c r="K5870" s="163"/>
      <c r="L5870" s="164"/>
    </row>
    <row r="5871" spans="2:12" s="160" customFormat="1" x14ac:dyDescent="0.2">
      <c r="B5871" s="161"/>
      <c r="D5871" s="161"/>
      <c r="E5871" s="161"/>
      <c r="H5871" s="162"/>
      <c r="J5871" s="162"/>
      <c r="K5871" s="163"/>
      <c r="L5871" s="164"/>
    </row>
    <row r="5872" spans="2:12" s="160" customFormat="1" x14ac:dyDescent="0.2">
      <c r="B5872" s="161"/>
      <c r="D5872" s="161"/>
      <c r="E5872" s="161"/>
      <c r="H5872" s="162"/>
      <c r="J5872" s="162"/>
      <c r="K5872" s="163"/>
      <c r="L5872" s="164"/>
    </row>
    <row r="5873" spans="2:12" s="160" customFormat="1" x14ac:dyDescent="0.2">
      <c r="B5873" s="161"/>
      <c r="D5873" s="161"/>
      <c r="E5873" s="161"/>
      <c r="H5873" s="162"/>
      <c r="J5873" s="162"/>
      <c r="K5873" s="163"/>
      <c r="L5873" s="164"/>
    </row>
    <row r="5874" spans="2:12" s="160" customFormat="1" x14ac:dyDescent="0.2">
      <c r="B5874" s="161"/>
      <c r="D5874" s="161"/>
      <c r="E5874" s="161"/>
      <c r="H5874" s="162"/>
      <c r="J5874" s="162"/>
      <c r="K5874" s="163"/>
      <c r="L5874" s="164"/>
    </row>
    <row r="5875" spans="2:12" s="160" customFormat="1" x14ac:dyDescent="0.2">
      <c r="B5875" s="161"/>
      <c r="D5875" s="161"/>
      <c r="E5875" s="161"/>
      <c r="H5875" s="162"/>
      <c r="J5875" s="162"/>
      <c r="K5875" s="163"/>
      <c r="L5875" s="164"/>
    </row>
    <row r="5876" spans="2:12" s="160" customFormat="1" x14ac:dyDescent="0.2">
      <c r="B5876" s="161"/>
      <c r="D5876" s="161"/>
      <c r="E5876" s="161"/>
      <c r="H5876" s="162"/>
      <c r="J5876" s="162"/>
      <c r="K5876" s="163"/>
      <c r="L5876" s="164"/>
    </row>
    <row r="5877" spans="2:12" s="160" customFormat="1" x14ac:dyDescent="0.2">
      <c r="B5877" s="161"/>
      <c r="D5877" s="161"/>
      <c r="E5877" s="161"/>
      <c r="H5877" s="162"/>
      <c r="J5877" s="162"/>
      <c r="K5877" s="163"/>
      <c r="L5877" s="164"/>
    </row>
    <row r="5878" spans="2:12" s="160" customFormat="1" x14ac:dyDescent="0.2">
      <c r="B5878" s="161"/>
      <c r="D5878" s="161"/>
      <c r="E5878" s="161"/>
      <c r="H5878" s="162"/>
      <c r="J5878" s="162"/>
      <c r="K5878" s="163"/>
      <c r="L5878" s="164"/>
    </row>
    <row r="5879" spans="2:12" s="160" customFormat="1" x14ac:dyDescent="0.2">
      <c r="B5879" s="161"/>
      <c r="D5879" s="161"/>
      <c r="E5879" s="161"/>
      <c r="H5879" s="162"/>
      <c r="J5879" s="162"/>
      <c r="K5879" s="163"/>
      <c r="L5879" s="164"/>
    </row>
    <row r="5880" spans="2:12" s="160" customFormat="1" x14ac:dyDescent="0.2">
      <c r="B5880" s="161"/>
      <c r="D5880" s="161"/>
      <c r="E5880" s="161"/>
      <c r="H5880" s="162"/>
      <c r="J5880" s="162"/>
      <c r="K5880" s="163"/>
      <c r="L5880" s="164"/>
    </row>
    <row r="5881" spans="2:12" s="160" customFormat="1" x14ac:dyDescent="0.2">
      <c r="B5881" s="161"/>
      <c r="D5881" s="161"/>
      <c r="E5881" s="161"/>
      <c r="H5881" s="162"/>
      <c r="J5881" s="162"/>
      <c r="K5881" s="163"/>
      <c r="L5881" s="164"/>
    </row>
    <row r="5882" spans="2:12" s="160" customFormat="1" x14ac:dyDescent="0.2">
      <c r="B5882" s="161"/>
      <c r="D5882" s="161"/>
      <c r="E5882" s="161"/>
      <c r="H5882" s="162"/>
      <c r="J5882" s="162"/>
      <c r="K5882" s="163"/>
      <c r="L5882" s="164"/>
    </row>
    <row r="5883" spans="2:12" s="160" customFormat="1" x14ac:dyDescent="0.2">
      <c r="B5883" s="161"/>
      <c r="D5883" s="161"/>
      <c r="E5883" s="161"/>
      <c r="H5883" s="162"/>
      <c r="J5883" s="162"/>
      <c r="K5883" s="163"/>
      <c r="L5883" s="164"/>
    </row>
    <row r="5884" spans="2:12" s="160" customFormat="1" x14ac:dyDescent="0.2">
      <c r="B5884" s="161"/>
      <c r="D5884" s="161"/>
      <c r="E5884" s="161"/>
      <c r="H5884" s="162"/>
      <c r="J5884" s="162"/>
      <c r="K5884" s="163"/>
      <c r="L5884" s="164"/>
    </row>
    <row r="5885" spans="2:12" s="160" customFormat="1" x14ac:dyDescent="0.2">
      <c r="B5885" s="161"/>
      <c r="D5885" s="161"/>
      <c r="E5885" s="161"/>
      <c r="H5885" s="162"/>
      <c r="J5885" s="162"/>
      <c r="K5885" s="163"/>
      <c r="L5885" s="164"/>
    </row>
    <row r="5886" spans="2:12" s="160" customFormat="1" x14ac:dyDescent="0.2">
      <c r="B5886" s="161"/>
      <c r="D5886" s="161"/>
      <c r="E5886" s="161"/>
      <c r="H5886" s="162"/>
      <c r="J5886" s="162"/>
      <c r="K5886" s="163"/>
      <c r="L5886" s="164"/>
    </row>
    <row r="5887" spans="2:12" s="160" customFormat="1" x14ac:dyDescent="0.2">
      <c r="B5887" s="161"/>
      <c r="D5887" s="161"/>
      <c r="E5887" s="161"/>
      <c r="H5887" s="162"/>
      <c r="J5887" s="162"/>
      <c r="K5887" s="163"/>
      <c r="L5887" s="164"/>
    </row>
    <row r="5888" spans="2:12" s="160" customFormat="1" x14ac:dyDescent="0.2">
      <c r="B5888" s="161"/>
      <c r="D5888" s="161"/>
      <c r="E5888" s="161"/>
      <c r="H5888" s="162"/>
      <c r="J5888" s="162"/>
      <c r="K5888" s="163"/>
      <c r="L5888" s="164"/>
    </row>
    <row r="5889" spans="2:12" s="160" customFormat="1" x14ac:dyDescent="0.2">
      <c r="B5889" s="161"/>
      <c r="D5889" s="161"/>
      <c r="E5889" s="161"/>
      <c r="H5889" s="162"/>
      <c r="J5889" s="162"/>
      <c r="K5889" s="163"/>
      <c r="L5889" s="164"/>
    </row>
    <row r="5890" spans="2:12" s="160" customFormat="1" x14ac:dyDescent="0.2">
      <c r="B5890" s="161"/>
      <c r="D5890" s="161"/>
      <c r="E5890" s="161"/>
      <c r="H5890" s="162"/>
      <c r="J5890" s="162"/>
      <c r="K5890" s="163"/>
      <c r="L5890" s="164"/>
    </row>
    <row r="5891" spans="2:12" s="160" customFormat="1" x14ac:dyDescent="0.2">
      <c r="B5891" s="161"/>
      <c r="D5891" s="161"/>
      <c r="E5891" s="161"/>
      <c r="H5891" s="162"/>
      <c r="J5891" s="162"/>
      <c r="K5891" s="163"/>
      <c r="L5891" s="164"/>
    </row>
    <row r="5892" spans="2:12" s="160" customFormat="1" x14ac:dyDescent="0.2">
      <c r="B5892" s="161"/>
      <c r="D5892" s="161"/>
      <c r="E5892" s="161"/>
      <c r="H5892" s="162"/>
      <c r="J5892" s="162"/>
      <c r="K5892" s="163"/>
      <c r="L5892" s="164"/>
    </row>
    <row r="5893" spans="2:12" s="160" customFormat="1" x14ac:dyDescent="0.2">
      <c r="B5893" s="161"/>
      <c r="D5893" s="161"/>
      <c r="E5893" s="161"/>
      <c r="H5893" s="162"/>
      <c r="J5893" s="162"/>
      <c r="K5893" s="163"/>
      <c r="L5893" s="164"/>
    </row>
    <row r="5894" spans="2:12" s="160" customFormat="1" x14ac:dyDescent="0.2">
      <c r="B5894" s="161"/>
      <c r="D5894" s="161"/>
      <c r="E5894" s="161"/>
      <c r="H5894" s="162"/>
      <c r="J5894" s="162"/>
      <c r="K5894" s="163"/>
      <c r="L5894" s="164"/>
    </row>
    <row r="5895" spans="2:12" s="160" customFormat="1" x14ac:dyDescent="0.2">
      <c r="B5895" s="161"/>
      <c r="D5895" s="161"/>
      <c r="E5895" s="161"/>
      <c r="H5895" s="162"/>
      <c r="J5895" s="162"/>
      <c r="K5895" s="163"/>
      <c r="L5895" s="164"/>
    </row>
    <row r="5896" spans="2:12" s="160" customFormat="1" x14ac:dyDescent="0.2">
      <c r="B5896" s="161"/>
      <c r="D5896" s="161"/>
      <c r="E5896" s="161"/>
      <c r="H5896" s="162"/>
      <c r="J5896" s="162"/>
      <c r="K5896" s="163"/>
      <c r="L5896" s="164"/>
    </row>
    <row r="5897" spans="2:12" s="160" customFormat="1" x14ac:dyDescent="0.2">
      <c r="B5897" s="161"/>
      <c r="D5897" s="161"/>
      <c r="E5897" s="161"/>
      <c r="H5897" s="162"/>
      <c r="J5897" s="162"/>
      <c r="K5897" s="163"/>
      <c r="L5897" s="164"/>
    </row>
    <row r="5898" spans="2:12" s="160" customFormat="1" x14ac:dyDescent="0.2">
      <c r="B5898" s="161"/>
      <c r="D5898" s="161"/>
      <c r="E5898" s="161"/>
      <c r="H5898" s="162"/>
      <c r="J5898" s="162"/>
      <c r="K5898" s="163"/>
      <c r="L5898" s="164"/>
    </row>
    <row r="5899" spans="2:12" s="160" customFormat="1" x14ac:dyDescent="0.2">
      <c r="B5899" s="161"/>
      <c r="D5899" s="161"/>
      <c r="E5899" s="161"/>
      <c r="H5899" s="162"/>
      <c r="J5899" s="162"/>
      <c r="K5899" s="163"/>
      <c r="L5899" s="164"/>
    </row>
    <row r="5900" spans="2:12" s="160" customFormat="1" x14ac:dyDescent="0.2">
      <c r="B5900" s="161"/>
      <c r="D5900" s="161"/>
      <c r="E5900" s="161"/>
      <c r="H5900" s="162"/>
      <c r="J5900" s="162"/>
      <c r="K5900" s="163"/>
      <c r="L5900" s="164"/>
    </row>
    <row r="5901" spans="2:12" s="160" customFormat="1" x14ac:dyDescent="0.2">
      <c r="B5901" s="161"/>
      <c r="D5901" s="161"/>
      <c r="E5901" s="161"/>
      <c r="H5901" s="162"/>
      <c r="J5901" s="162"/>
      <c r="K5901" s="163"/>
      <c r="L5901" s="164"/>
    </row>
    <row r="5902" spans="2:12" s="160" customFormat="1" x14ac:dyDescent="0.2">
      <c r="B5902" s="161"/>
      <c r="D5902" s="161"/>
      <c r="E5902" s="161"/>
      <c r="H5902" s="162"/>
      <c r="J5902" s="162"/>
      <c r="K5902" s="163"/>
      <c r="L5902" s="164"/>
    </row>
    <row r="5903" spans="2:12" s="160" customFormat="1" x14ac:dyDescent="0.2">
      <c r="B5903" s="161"/>
      <c r="D5903" s="161"/>
      <c r="E5903" s="161"/>
      <c r="H5903" s="162"/>
      <c r="J5903" s="162"/>
      <c r="K5903" s="163"/>
      <c r="L5903" s="164"/>
    </row>
    <row r="5904" spans="2:12" s="160" customFormat="1" x14ac:dyDescent="0.2">
      <c r="B5904" s="161"/>
      <c r="D5904" s="161"/>
      <c r="E5904" s="161"/>
      <c r="H5904" s="162"/>
      <c r="J5904" s="162"/>
      <c r="K5904" s="163"/>
      <c r="L5904" s="164"/>
    </row>
    <row r="5905" spans="2:12" s="160" customFormat="1" x14ac:dyDescent="0.2">
      <c r="B5905" s="161"/>
      <c r="D5905" s="161"/>
      <c r="E5905" s="161"/>
      <c r="H5905" s="162"/>
      <c r="J5905" s="162"/>
      <c r="K5905" s="163"/>
      <c r="L5905" s="164"/>
    </row>
    <row r="5906" spans="2:12" s="160" customFormat="1" x14ac:dyDescent="0.2">
      <c r="B5906" s="161"/>
      <c r="D5906" s="161"/>
      <c r="E5906" s="161"/>
      <c r="H5906" s="162"/>
      <c r="J5906" s="162"/>
      <c r="K5906" s="163"/>
      <c r="L5906" s="164"/>
    </row>
    <row r="5907" spans="2:12" s="160" customFormat="1" x14ac:dyDescent="0.2">
      <c r="B5907" s="161"/>
      <c r="D5907" s="161"/>
      <c r="E5907" s="161"/>
      <c r="H5907" s="162"/>
      <c r="J5907" s="162"/>
      <c r="K5907" s="163"/>
      <c r="L5907" s="164"/>
    </row>
    <row r="5908" spans="2:12" s="160" customFormat="1" x14ac:dyDescent="0.2">
      <c r="B5908" s="161"/>
      <c r="D5908" s="161"/>
      <c r="E5908" s="161"/>
      <c r="H5908" s="162"/>
      <c r="J5908" s="162"/>
      <c r="K5908" s="163"/>
      <c r="L5908" s="164"/>
    </row>
    <row r="5909" spans="2:12" s="160" customFormat="1" x14ac:dyDescent="0.2">
      <c r="B5909" s="161"/>
      <c r="D5909" s="161"/>
      <c r="E5909" s="161"/>
      <c r="H5909" s="162"/>
      <c r="J5909" s="162"/>
      <c r="K5909" s="163"/>
      <c r="L5909" s="164"/>
    </row>
    <row r="5910" spans="2:12" s="160" customFormat="1" x14ac:dyDescent="0.2">
      <c r="B5910" s="161"/>
      <c r="D5910" s="161"/>
      <c r="E5910" s="161"/>
      <c r="H5910" s="162"/>
      <c r="J5910" s="162"/>
      <c r="K5910" s="163"/>
      <c r="L5910" s="164"/>
    </row>
    <row r="5911" spans="2:12" s="160" customFormat="1" x14ac:dyDescent="0.2">
      <c r="B5911" s="161"/>
      <c r="D5911" s="161"/>
      <c r="E5911" s="161"/>
      <c r="H5911" s="162"/>
      <c r="J5911" s="162"/>
      <c r="K5911" s="163"/>
      <c r="L5911" s="164"/>
    </row>
    <row r="5912" spans="2:12" s="160" customFormat="1" x14ac:dyDescent="0.2">
      <c r="B5912" s="161"/>
      <c r="D5912" s="161"/>
      <c r="E5912" s="161"/>
      <c r="H5912" s="162"/>
      <c r="J5912" s="162"/>
      <c r="K5912" s="163"/>
      <c r="L5912" s="164"/>
    </row>
    <row r="5913" spans="2:12" s="160" customFormat="1" x14ac:dyDescent="0.2">
      <c r="B5913" s="161"/>
      <c r="D5913" s="161"/>
      <c r="E5913" s="161"/>
      <c r="H5913" s="162"/>
      <c r="J5913" s="162"/>
      <c r="K5913" s="163"/>
      <c r="L5913" s="164"/>
    </row>
    <row r="5914" spans="2:12" s="160" customFormat="1" x14ac:dyDescent="0.2">
      <c r="B5914" s="161"/>
      <c r="D5914" s="161"/>
      <c r="E5914" s="161"/>
      <c r="H5914" s="162"/>
      <c r="J5914" s="162"/>
      <c r="K5914" s="163"/>
      <c r="L5914" s="164"/>
    </row>
    <row r="5915" spans="2:12" s="160" customFormat="1" x14ac:dyDescent="0.2">
      <c r="B5915" s="161"/>
      <c r="D5915" s="161"/>
      <c r="E5915" s="161"/>
      <c r="H5915" s="162"/>
      <c r="J5915" s="162"/>
      <c r="K5915" s="163"/>
      <c r="L5915" s="164"/>
    </row>
    <row r="5916" spans="2:12" s="160" customFormat="1" x14ac:dyDescent="0.2">
      <c r="B5916" s="161"/>
      <c r="D5916" s="161"/>
      <c r="E5916" s="161"/>
      <c r="H5916" s="162"/>
      <c r="J5916" s="162"/>
      <c r="K5916" s="163"/>
      <c r="L5916" s="164"/>
    </row>
    <row r="5917" spans="2:12" s="160" customFormat="1" x14ac:dyDescent="0.2">
      <c r="B5917" s="161"/>
      <c r="D5917" s="161"/>
      <c r="E5917" s="161"/>
      <c r="H5917" s="162"/>
      <c r="J5917" s="162"/>
      <c r="K5917" s="163"/>
      <c r="L5917" s="164"/>
    </row>
    <row r="5918" spans="2:12" s="160" customFormat="1" x14ac:dyDescent="0.2">
      <c r="B5918" s="161"/>
      <c r="D5918" s="161"/>
      <c r="E5918" s="161"/>
      <c r="H5918" s="162"/>
      <c r="J5918" s="162"/>
      <c r="K5918" s="163"/>
      <c r="L5918" s="164"/>
    </row>
    <row r="5919" spans="2:12" s="160" customFormat="1" x14ac:dyDescent="0.2">
      <c r="B5919" s="161"/>
      <c r="D5919" s="161"/>
      <c r="E5919" s="161"/>
      <c r="H5919" s="162"/>
      <c r="J5919" s="162"/>
      <c r="K5919" s="163"/>
      <c r="L5919" s="164"/>
    </row>
    <row r="5920" spans="2:12" s="160" customFormat="1" x14ac:dyDescent="0.2">
      <c r="B5920" s="161"/>
      <c r="D5920" s="161"/>
      <c r="E5920" s="161"/>
      <c r="H5920" s="162"/>
      <c r="J5920" s="162"/>
      <c r="K5920" s="163"/>
      <c r="L5920" s="164"/>
    </row>
    <row r="5921" spans="2:12" s="160" customFormat="1" x14ac:dyDescent="0.2">
      <c r="B5921" s="161"/>
      <c r="D5921" s="161"/>
      <c r="E5921" s="161"/>
      <c r="H5921" s="162"/>
      <c r="J5921" s="162"/>
      <c r="K5921" s="163"/>
      <c r="L5921" s="164"/>
    </row>
    <row r="5922" spans="2:12" s="160" customFormat="1" x14ac:dyDescent="0.2">
      <c r="B5922" s="161"/>
      <c r="D5922" s="161"/>
      <c r="E5922" s="161"/>
      <c r="H5922" s="162"/>
      <c r="J5922" s="162"/>
      <c r="K5922" s="163"/>
      <c r="L5922" s="164"/>
    </row>
    <row r="5923" spans="2:12" s="160" customFormat="1" x14ac:dyDescent="0.2">
      <c r="B5923" s="161"/>
      <c r="D5923" s="161"/>
      <c r="E5923" s="161"/>
      <c r="H5923" s="162"/>
      <c r="J5923" s="162"/>
      <c r="K5923" s="163"/>
      <c r="L5923" s="164"/>
    </row>
    <row r="5924" spans="2:12" s="160" customFormat="1" x14ac:dyDescent="0.2">
      <c r="B5924" s="161"/>
      <c r="D5924" s="161"/>
      <c r="E5924" s="161"/>
      <c r="H5924" s="162"/>
      <c r="J5924" s="162"/>
      <c r="K5924" s="163"/>
      <c r="L5924" s="164"/>
    </row>
    <row r="5925" spans="2:12" s="160" customFormat="1" x14ac:dyDescent="0.2">
      <c r="B5925" s="161"/>
      <c r="D5925" s="161"/>
      <c r="E5925" s="161"/>
      <c r="H5925" s="162"/>
      <c r="J5925" s="162"/>
      <c r="K5925" s="163"/>
      <c r="L5925" s="164"/>
    </row>
    <row r="5926" spans="2:12" s="160" customFormat="1" x14ac:dyDescent="0.2">
      <c r="B5926" s="161"/>
      <c r="D5926" s="161"/>
      <c r="E5926" s="161"/>
      <c r="H5926" s="162"/>
      <c r="J5926" s="162"/>
      <c r="K5926" s="163"/>
      <c r="L5926" s="164"/>
    </row>
    <row r="5927" spans="2:12" s="160" customFormat="1" x14ac:dyDescent="0.2">
      <c r="B5927" s="161"/>
      <c r="D5927" s="161"/>
      <c r="E5927" s="161"/>
      <c r="H5927" s="162"/>
      <c r="J5927" s="162"/>
      <c r="K5927" s="163"/>
      <c r="L5927" s="164"/>
    </row>
    <row r="5928" spans="2:12" s="160" customFormat="1" x14ac:dyDescent="0.2">
      <c r="B5928" s="161"/>
      <c r="D5928" s="161"/>
      <c r="E5928" s="161"/>
      <c r="H5928" s="162"/>
      <c r="J5928" s="162"/>
      <c r="K5928" s="163"/>
      <c r="L5928" s="164"/>
    </row>
    <row r="5929" spans="2:12" s="160" customFormat="1" x14ac:dyDescent="0.2">
      <c r="B5929" s="161"/>
      <c r="D5929" s="161"/>
      <c r="E5929" s="161"/>
      <c r="H5929" s="162"/>
      <c r="J5929" s="162"/>
      <c r="K5929" s="163"/>
      <c r="L5929" s="164"/>
    </row>
    <row r="5930" spans="2:12" s="160" customFormat="1" x14ac:dyDescent="0.2">
      <c r="B5930" s="161"/>
      <c r="D5930" s="161"/>
      <c r="E5930" s="161"/>
      <c r="H5930" s="162"/>
      <c r="J5930" s="162"/>
      <c r="K5930" s="163"/>
      <c r="L5930" s="164"/>
    </row>
    <row r="5931" spans="2:12" s="160" customFormat="1" x14ac:dyDescent="0.2">
      <c r="B5931" s="161"/>
      <c r="D5931" s="161"/>
      <c r="E5931" s="161"/>
      <c r="H5931" s="162"/>
      <c r="J5931" s="162"/>
      <c r="K5931" s="163"/>
      <c r="L5931" s="164"/>
    </row>
    <row r="5932" spans="2:12" s="160" customFormat="1" x14ac:dyDescent="0.2">
      <c r="B5932" s="161"/>
      <c r="D5932" s="161"/>
      <c r="E5932" s="161"/>
      <c r="H5932" s="162"/>
      <c r="J5932" s="162"/>
      <c r="K5932" s="163"/>
      <c r="L5932" s="164"/>
    </row>
    <row r="5933" spans="2:12" s="160" customFormat="1" x14ac:dyDescent="0.2">
      <c r="B5933" s="161"/>
      <c r="D5933" s="161"/>
      <c r="E5933" s="161"/>
      <c r="H5933" s="162"/>
      <c r="J5933" s="162"/>
      <c r="K5933" s="163"/>
      <c r="L5933" s="164"/>
    </row>
    <row r="5934" spans="2:12" s="160" customFormat="1" x14ac:dyDescent="0.2">
      <c r="B5934" s="161"/>
      <c r="D5934" s="161"/>
      <c r="E5934" s="161"/>
      <c r="H5934" s="162"/>
      <c r="J5934" s="162"/>
      <c r="K5934" s="163"/>
      <c r="L5934" s="164"/>
    </row>
    <row r="5935" spans="2:12" s="160" customFormat="1" x14ac:dyDescent="0.2">
      <c r="B5935" s="161"/>
      <c r="D5935" s="161"/>
      <c r="E5935" s="161"/>
      <c r="H5935" s="162"/>
      <c r="J5935" s="162"/>
      <c r="K5935" s="163"/>
      <c r="L5935" s="164"/>
    </row>
    <row r="5936" spans="2:12" s="160" customFormat="1" x14ac:dyDescent="0.2">
      <c r="B5936" s="161"/>
      <c r="D5936" s="161"/>
      <c r="E5936" s="161"/>
      <c r="H5936" s="162"/>
      <c r="J5936" s="162"/>
      <c r="K5936" s="163"/>
      <c r="L5936" s="164"/>
    </row>
    <row r="5937" spans="2:12" s="160" customFormat="1" x14ac:dyDescent="0.2">
      <c r="B5937" s="161"/>
      <c r="D5937" s="161"/>
      <c r="E5937" s="161"/>
      <c r="H5937" s="162"/>
      <c r="J5937" s="162"/>
      <c r="K5937" s="163"/>
      <c r="L5937" s="164"/>
    </row>
    <row r="5938" spans="2:12" s="160" customFormat="1" x14ac:dyDescent="0.2">
      <c r="B5938" s="161"/>
      <c r="D5938" s="161"/>
      <c r="E5938" s="161"/>
      <c r="H5938" s="162"/>
      <c r="J5938" s="162"/>
      <c r="K5938" s="163"/>
      <c r="L5938" s="164"/>
    </row>
    <row r="5939" spans="2:12" s="160" customFormat="1" x14ac:dyDescent="0.2">
      <c r="B5939" s="161"/>
      <c r="D5939" s="161"/>
      <c r="E5939" s="161"/>
      <c r="H5939" s="162"/>
      <c r="J5939" s="162"/>
      <c r="K5939" s="163"/>
      <c r="L5939" s="164"/>
    </row>
    <row r="5940" spans="2:12" s="160" customFormat="1" x14ac:dyDescent="0.2">
      <c r="B5940" s="161"/>
      <c r="D5940" s="161"/>
      <c r="E5940" s="161"/>
      <c r="H5940" s="162"/>
      <c r="J5940" s="162"/>
      <c r="K5940" s="163"/>
      <c r="L5940" s="164"/>
    </row>
    <row r="5941" spans="2:12" s="160" customFormat="1" x14ac:dyDescent="0.2">
      <c r="B5941" s="161"/>
      <c r="D5941" s="161"/>
      <c r="E5941" s="161"/>
      <c r="H5941" s="162"/>
      <c r="J5941" s="162"/>
      <c r="K5941" s="163"/>
      <c r="L5941" s="164"/>
    </row>
    <row r="5942" spans="2:12" s="160" customFormat="1" x14ac:dyDescent="0.2">
      <c r="B5942" s="161"/>
      <c r="D5942" s="161"/>
      <c r="E5942" s="161"/>
      <c r="H5942" s="162"/>
      <c r="J5942" s="162"/>
      <c r="K5942" s="163"/>
      <c r="L5942" s="164"/>
    </row>
    <row r="5943" spans="2:12" s="160" customFormat="1" x14ac:dyDescent="0.2">
      <c r="B5943" s="161"/>
      <c r="D5943" s="161"/>
      <c r="E5943" s="161"/>
      <c r="H5943" s="162"/>
      <c r="J5943" s="162"/>
      <c r="K5943" s="163"/>
      <c r="L5943" s="164"/>
    </row>
    <row r="5944" spans="2:12" s="160" customFormat="1" x14ac:dyDescent="0.2">
      <c r="B5944" s="161"/>
      <c r="D5944" s="161"/>
      <c r="E5944" s="161"/>
      <c r="H5944" s="162"/>
      <c r="J5944" s="162"/>
      <c r="K5944" s="163"/>
      <c r="L5944" s="164"/>
    </row>
    <row r="5945" spans="2:12" s="160" customFormat="1" x14ac:dyDescent="0.2">
      <c r="B5945" s="161"/>
      <c r="D5945" s="161"/>
      <c r="E5945" s="161"/>
      <c r="H5945" s="162"/>
      <c r="J5945" s="162"/>
      <c r="K5945" s="163"/>
      <c r="L5945" s="164"/>
    </row>
    <row r="5946" spans="2:12" s="160" customFormat="1" x14ac:dyDescent="0.2">
      <c r="B5946" s="161"/>
      <c r="D5946" s="161"/>
      <c r="E5946" s="161"/>
      <c r="H5946" s="162"/>
      <c r="J5946" s="162"/>
      <c r="K5946" s="163"/>
      <c r="L5946" s="164"/>
    </row>
    <row r="5947" spans="2:12" s="160" customFormat="1" x14ac:dyDescent="0.2">
      <c r="B5947" s="161"/>
      <c r="D5947" s="161"/>
      <c r="E5947" s="161"/>
      <c r="H5947" s="162"/>
      <c r="J5947" s="162"/>
      <c r="K5947" s="163"/>
      <c r="L5947" s="164"/>
    </row>
    <row r="5948" spans="2:12" s="160" customFormat="1" x14ac:dyDescent="0.2">
      <c r="B5948" s="161"/>
      <c r="D5948" s="161"/>
      <c r="E5948" s="161"/>
      <c r="H5948" s="162"/>
      <c r="J5948" s="162"/>
      <c r="K5948" s="163"/>
      <c r="L5948" s="164"/>
    </row>
    <row r="5949" spans="2:12" s="160" customFormat="1" x14ac:dyDescent="0.2">
      <c r="B5949" s="161"/>
      <c r="D5949" s="161"/>
      <c r="E5949" s="161"/>
      <c r="H5949" s="162"/>
      <c r="J5949" s="162"/>
      <c r="K5949" s="163"/>
      <c r="L5949" s="164"/>
    </row>
    <row r="5950" spans="2:12" s="160" customFormat="1" x14ac:dyDescent="0.2">
      <c r="B5950" s="161"/>
      <c r="D5950" s="161"/>
      <c r="E5950" s="161"/>
      <c r="H5950" s="162"/>
      <c r="J5950" s="162"/>
      <c r="K5950" s="163"/>
      <c r="L5950" s="164"/>
    </row>
    <row r="5951" spans="2:12" s="160" customFormat="1" x14ac:dyDescent="0.2">
      <c r="B5951" s="161"/>
      <c r="D5951" s="161"/>
      <c r="E5951" s="161"/>
      <c r="H5951" s="162"/>
      <c r="J5951" s="162"/>
      <c r="K5951" s="163"/>
      <c r="L5951" s="164"/>
    </row>
    <row r="5952" spans="2:12" s="160" customFormat="1" x14ac:dyDescent="0.2">
      <c r="B5952" s="161"/>
      <c r="D5952" s="161"/>
      <c r="E5952" s="161"/>
      <c r="H5952" s="162"/>
      <c r="J5952" s="162"/>
      <c r="K5952" s="163"/>
      <c r="L5952" s="164"/>
    </row>
    <row r="5953" spans="2:12" s="160" customFormat="1" x14ac:dyDescent="0.2">
      <c r="B5953" s="161"/>
      <c r="D5953" s="161"/>
      <c r="E5953" s="161"/>
      <c r="H5953" s="162"/>
      <c r="J5953" s="162"/>
      <c r="K5953" s="163"/>
      <c r="L5953" s="164"/>
    </row>
    <row r="5954" spans="2:12" s="160" customFormat="1" x14ac:dyDescent="0.2">
      <c r="B5954" s="161"/>
      <c r="D5954" s="161"/>
      <c r="E5954" s="161"/>
      <c r="H5954" s="162"/>
      <c r="J5954" s="162"/>
      <c r="K5954" s="163"/>
      <c r="L5954" s="164"/>
    </row>
    <row r="5955" spans="2:12" s="160" customFormat="1" x14ac:dyDescent="0.2">
      <c r="B5955" s="161"/>
      <c r="D5955" s="161"/>
      <c r="E5955" s="161"/>
      <c r="H5955" s="162"/>
      <c r="J5955" s="162"/>
      <c r="K5955" s="163"/>
      <c r="L5955" s="164"/>
    </row>
    <row r="5956" spans="2:12" s="160" customFormat="1" x14ac:dyDescent="0.2">
      <c r="B5956" s="161"/>
      <c r="D5956" s="161"/>
      <c r="E5956" s="161"/>
      <c r="H5956" s="162"/>
      <c r="J5956" s="162"/>
      <c r="K5956" s="163"/>
      <c r="L5956" s="164"/>
    </row>
    <row r="5957" spans="2:12" s="160" customFormat="1" x14ac:dyDescent="0.2">
      <c r="B5957" s="161"/>
      <c r="D5957" s="161"/>
      <c r="E5957" s="161"/>
      <c r="H5957" s="162"/>
      <c r="J5957" s="162"/>
      <c r="K5957" s="163"/>
      <c r="L5957" s="164"/>
    </row>
    <row r="5958" spans="2:12" s="160" customFormat="1" x14ac:dyDescent="0.2">
      <c r="B5958" s="161"/>
      <c r="D5958" s="161"/>
      <c r="E5958" s="161"/>
      <c r="H5958" s="162"/>
      <c r="J5958" s="162"/>
      <c r="K5958" s="163"/>
      <c r="L5958" s="164"/>
    </row>
    <row r="5959" spans="2:12" s="160" customFormat="1" x14ac:dyDescent="0.2">
      <c r="B5959" s="161"/>
      <c r="D5959" s="161"/>
      <c r="E5959" s="161"/>
      <c r="H5959" s="162"/>
      <c r="J5959" s="162"/>
      <c r="K5959" s="163"/>
      <c r="L5959" s="164"/>
    </row>
    <row r="5960" spans="2:12" s="160" customFormat="1" x14ac:dyDescent="0.2">
      <c r="B5960" s="161"/>
      <c r="D5960" s="161"/>
      <c r="E5960" s="161"/>
      <c r="H5960" s="162"/>
      <c r="J5960" s="162"/>
      <c r="K5960" s="163"/>
      <c r="L5960" s="164"/>
    </row>
    <row r="5961" spans="2:12" s="160" customFormat="1" x14ac:dyDescent="0.2">
      <c r="B5961" s="161"/>
      <c r="D5961" s="161"/>
      <c r="E5961" s="161"/>
      <c r="H5961" s="162"/>
      <c r="J5961" s="162"/>
      <c r="K5961" s="163"/>
      <c r="L5961" s="164"/>
    </row>
    <row r="5962" spans="2:12" s="160" customFormat="1" x14ac:dyDescent="0.2">
      <c r="B5962" s="161"/>
      <c r="D5962" s="161"/>
      <c r="E5962" s="161"/>
      <c r="H5962" s="162"/>
      <c r="J5962" s="162"/>
      <c r="K5962" s="163"/>
      <c r="L5962" s="164"/>
    </row>
    <row r="5963" spans="2:12" s="160" customFormat="1" x14ac:dyDescent="0.2">
      <c r="B5963" s="161"/>
      <c r="D5963" s="161"/>
      <c r="E5963" s="161"/>
      <c r="H5963" s="162"/>
      <c r="J5963" s="162"/>
      <c r="K5963" s="163"/>
      <c r="L5963" s="164"/>
    </row>
    <row r="5964" spans="2:12" s="160" customFormat="1" x14ac:dyDescent="0.2">
      <c r="B5964" s="161"/>
      <c r="D5964" s="161"/>
      <c r="E5964" s="161"/>
      <c r="H5964" s="162"/>
      <c r="J5964" s="162"/>
      <c r="K5964" s="163"/>
      <c r="L5964" s="164"/>
    </row>
    <row r="5965" spans="2:12" s="160" customFormat="1" x14ac:dyDescent="0.2">
      <c r="B5965" s="161"/>
      <c r="D5965" s="161"/>
      <c r="E5965" s="161"/>
      <c r="H5965" s="162"/>
      <c r="J5965" s="162"/>
      <c r="K5965" s="163"/>
      <c r="L5965" s="164"/>
    </row>
    <row r="5966" spans="2:12" s="160" customFormat="1" x14ac:dyDescent="0.2">
      <c r="B5966" s="161"/>
      <c r="D5966" s="161"/>
      <c r="E5966" s="161"/>
      <c r="H5966" s="162"/>
      <c r="J5966" s="162"/>
      <c r="K5966" s="163"/>
      <c r="L5966" s="164"/>
    </row>
    <row r="5967" spans="2:12" s="160" customFormat="1" x14ac:dyDescent="0.2">
      <c r="B5967" s="161"/>
      <c r="D5967" s="161"/>
      <c r="E5967" s="161"/>
      <c r="H5967" s="162"/>
      <c r="J5967" s="162"/>
      <c r="K5967" s="163"/>
      <c r="L5967" s="164"/>
    </row>
    <row r="5968" spans="2:12" s="160" customFormat="1" x14ac:dyDescent="0.2">
      <c r="B5968" s="161"/>
      <c r="D5968" s="161"/>
      <c r="E5968" s="161"/>
      <c r="H5968" s="162"/>
      <c r="J5968" s="162"/>
      <c r="K5968" s="163"/>
      <c r="L5968" s="164"/>
    </row>
    <row r="5969" spans="2:12" s="160" customFormat="1" x14ac:dyDescent="0.2">
      <c r="B5969" s="161"/>
      <c r="D5969" s="161"/>
      <c r="E5969" s="161"/>
      <c r="H5969" s="162"/>
      <c r="J5969" s="162"/>
      <c r="K5969" s="163"/>
      <c r="L5969" s="164"/>
    </row>
    <row r="5970" spans="2:12" s="160" customFormat="1" x14ac:dyDescent="0.2">
      <c r="B5970" s="161"/>
      <c r="D5970" s="161"/>
      <c r="E5970" s="161"/>
      <c r="H5970" s="162"/>
      <c r="J5970" s="162"/>
      <c r="K5970" s="163"/>
      <c r="L5970" s="164"/>
    </row>
    <row r="5971" spans="2:12" s="160" customFormat="1" x14ac:dyDescent="0.2">
      <c r="B5971" s="161"/>
      <c r="D5971" s="161"/>
      <c r="E5971" s="161"/>
      <c r="H5971" s="162"/>
      <c r="J5971" s="162"/>
      <c r="K5971" s="163"/>
      <c r="L5971" s="164"/>
    </row>
    <row r="5972" spans="2:12" s="160" customFormat="1" x14ac:dyDescent="0.2">
      <c r="B5972" s="161"/>
      <c r="D5972" s="161"/>
      <c r="E5972" s="161"/>
      <c r="H5972" s="162"/>
      <c r="J5972" s="162"/>
      <c r="K5972" s="163"/>
      <c r="L5972" s="164"/>
    </row>
    <row r="5973" spans="2:12" s="160" customFormat="1" x14ac:dyDescent="0.2">
      <c r="B5973" s="161"/>
      <c r="D5973" s="161"/>
      <c r="E5973" s="161"/>
      <c r="H5973" s="162"/>
      <c r="J5973" s="162"/>
      <c r="K5973" s="163"/>
      <c r="L5973" s="164"/>
    </row>
    <row r="5974" spans="2:12" s="160" customFormat="1" x14ac:dyDescent="0.2">
      <c r="B5974" s="161"/>
      <c r="D5974" s="161"/>
      <c r="E5974" s="161"/>
      <c r="H5974" s="162"/>
      <c r="J5974" s="162"/>
      <c r="K5974" s="163"/>
      <c r="L5974" s="164"/>
    </row>
    <row r="5975" spans="2:12" s="160" customFormat="1" x14ac:dyDescent="0.2">
      <c r="B5975" s="161"/>
      <c r="D5975" s="161"/>
      <c r="E5975" s="161"/>
      <c r="H5975" s="162"/>
      <c r="J5975" s="162"/>
      <c r="K5975" s="163"/>
      <c r="L5975" s="164"/>
    </row>
    <row r="5976" spans="2:12" s="160" customFormat="1" x14ac:dyDescent="0.2">
      <c r="B5976" s="161"/>
      <c r="D5976" s="161"/>
      <c r="E5976" s="161"/>
      <c r="H5976" s="162"/>
      <c r="J5976" s="162"/>
      <c r="K5976" s="163"/>
      <c r="L5976" s="164"/>
    </row>
    <row r="5977" spans="2:12" s="160" customFormat="1" x14ac:dyDescent="0.2">
      <c r="B5977" s="161"/>
      <c r="D5977" s="161"/>
      <c r="E5977" s="161"/>
      <c r="H5977" s="162"/>
      <c r="J5977" s="162"/>
      <c r="K5977" s="163"/>
      <c r="L5977" s="164"/>
    </row>
    <row r="5978" spans="2:12" s="160" customFormat="1" x14ac:dyDescent="0.2">
      <c r="B5978" s="161"/>
      <c r="D5978" s="161"/>
      <c r="E5978" s="161"/>
      <c r="H5978" s="162"/>
      <c r="J5978" s="162"/>
      <c r="K5978" s="163"/>
      <c r="L5978" s="164"/>
    </row>
    <row r="5979" spans="2:12" s="160" customFormat="1" x14ac:dyDescent="0.2">
      <c r="B5979" s="161"/>
      <c r="D5979" s="161"/>
      <c r="E5979" s="161"/>
      <c r="H5979" s="162"/>
      <c r="J5979" s="162"/>
      <c r="K5979" s="163"/>
      <c r="L5979" s="164"/>
    </row>
    <row r="5980" spans="2:12" s="160" customFormat="1" x14ac:dyDescent="0.2">
      <c r="B5980" s="161"/>
      <c r="D5980" s="161"/>
      <c r="E5980" s="161"/>
      <c r="H5980" s="162"/>
      <c r="J5980" s="162"/>
      <c r="K5980" s="163"/>
      <c r="L5980" s="164"/>
    </row>
    <row r="5981" spans="2:12" s="160" customFormat="1" x14ac:dyDescent="0.2">
      <c r="B5981" s="161"/>
      <c r="D5981" s="161"/>
      <c r="E5981" s="161"/>
      <c r="H5981" s="162"/>
      <c r="J5981" s="162"/>
      <c r="K5981" s="163"/>
      <c r="L5981" s="164"/>
    </row>
    <row r="5982" spans="2:12" s="160" customFormat="1" x14ac:dyDescent="0.2">
      <c r="B5982" s="161"/>
      <c r="D5982" s="161"/>
      <c r="E5982" s="161"/>
      <c r="H5982" s="162"/>
      <c r="J5982" s="162"/>
      <c r="K5982" s="163"/>
      <c r="L5982" s="164"/>
    </row>
    <row r="5983" spans="2:12" s="160" customFormat="1" x14ac:dyDescent="0.2">
      <c r="B5983" s="161"/>
      <c r="D5983" s="161"/>
      <c r="E5983" s="161"/>
      <c r="H5983" s="162"/>
      <c r="J5983" s="162"/>
      <c r="K5983" s="163"/>
      <c r="L5983" s="164"/>
    </row>
    <row r="5984" spans="2:12" s="160" customFormat="1" x14ac:dyDescent="0.2">
      <c r="B5984" s="161"/>
      <c r="D5984" s="161"/>
      <c r="E5984" s="161"/>
      <c r="H5984" s="162"/>
      <c r="J5984" s="162"/>
      <c r="K5984" s="163"/>
      <c r="L5984" s="164"/>
    </row>
    <row r="5985" spans="2:12" s="160" customFormat="1" x14ac:dyDescent="0.2">
      <c r="B5985" s="161"/>
      <c r="D5985" s="161"/>
      <c r="E5985" s="161"/>
      <c r="H5985" s="162"/>
      <c r="J5985" s="162"/>
      <c r="K5985" s="163"/>
      <c r="L5985" s="164"/>
    </row>
    <row r="5986" spans="2:12" s="160" customFormat="1" x14ac:dyDescent="0.2">
      <c r="B5986" s="161"/>
      <c r="D5986" s="161"/>
      <c r="E5986" s="161"/>
      <c r="H5986" s="162"/>
      <c r="J5986" s="162"/>
      <c r="K5986" s="163"/>
      <c r="L5986" s="164"/>
    </row>
    <row r="5987" spans="2:12" s="160" customFormat="1" x14ac:dyDescent="0.2">
      <c r="B5987" s="161"/>
      <c r="D5987" s="161"/>
      <c r="E5987" s="161"/>
      <c r="H5987" s="162"/>
      <c r="J5987" s="162"/>
      <c r="K5987" s="163"/>
      <c r="L5987" s="164"/>
    </row>
    <row r="5988" spans="2:12" s="160" customFormat="1" x14ac:dyDescent="0.2">
      <c r="B5988" s="161"/>
      <c r="D5988" s="161"/>
      <c r="E5988" s="161"/>
      <c r="H5988" s="162"/>
      <c r="J5988" s="162"/>
      <c r="K5988" s="163"/>
      <c r="L5988" s="164"/>
    </row>
    <row r="5989" spans="2:12" s="160" customFormat="1" x14ac:dyDescent="0.2">
      <c r="B5989" s="161"/>
      <c r="D5989" s="161"/>
      <c r="E5989" s="161"/>
      <c r="H5989" s="162"/>
      <c r="J5989" s="162"/>
      <c r="K5989" s="163"/>
      <c r="L5989" s="164"/>
    </row>
    <row r="5990" spans="2:12" s="160" customFormat="1" x14ac:dyDescent="0.2">
      <c r="B5990" s="161"/>
      <c r="D5990" s="161"/>
      <c r="E5990" s="161"/>
      <c r="H5990" s="162"/>
      <c r="J5990" s="162"/>
      <c r="K5990" s="163"/>
      <c r="L5990" s="164"/>
    </row>
    <row r="5991" spans="2:12" s="160" customFormat="1" x14ac:dyDescent="0.2">
      <c r="B5991" s="161"/>
      <c r="D5991" s="161"/>
      <c r="E5991" s="161"/>
      <c r="H5991" s="162"/>
      <c r="J5991" s="162"/>
      <c r="K5991" s="163"/>
      <c r="L5991" s="164"/>
    </row>
    <row r="5992" spans="2:12" s="160" customFormat="1" x14ac:dyDescent="0.2">
      <c r="B5992" s="161"/>
      <c r="D5992" s="161"/>
      <c r="E5992" s="161"/>
      <c r="H5992" s="162"/>
      <c r="J5992" s="162"/>
      <c r="K5992" s="163"/>
      <c r="L5992" s="164"/>
    </row>
    <row r="5993" spans="2:12" s="160" customFormat="1" x14ac:dyDescent="0.2">
      <c r="B5993" s="161"/>
      <c r="D5993" s="161"/>
      <c r="E5993" s="161"/>
      <c r="H5993" s="162"/>
      <c r="J5993" s="162"/>
      <c r="K5993" s="163"/>
      <c r="L5993" s="164"/>
    </row>
    <row r="5994" spans="2:12" s="160" customFormat="1" x14ac:dyDescent="0.2">
      <c r="B5994" s="161"/>
      <c r="D5994" s="161"/>
      <c r="E5994" s="161"/>
      <c r="H5994" s="162"/>
      <c r="J5994" s="162"/>
      <c r="K5994" s="163"/>
      <c r="L5994" s="164"/>
    </row>
    <row r="5995" spans="2:12" s="160" customFormat="1" x14ac:dyDescent="0.2">
      <c r="B5995" s="161"/>
      <c r="D5995" s="161"/>
      <c r="E5995" s="161"/>
      <c r="H5995" s="162"/>
      <c r="J5995" s="162"/>
      <c r="K5995" s="163"/>
      <c r="L5995" s="164"/>
    </row>
    <row r="5996" spans="2:12" s="160" customFormat="1" x14ac:dyDescent="0.2">
      <c r="B5996" s="161"/>
      <c r="D5996" s="161"/>
      <c r="E5996" s="161"/>
      <c r="H5996" s="162"/>
      <c r="J5996" s="162"/>
      <c r="K5996" s="163"/>
      <c r="L5996" s="164"/>
    </row>
    <row r="5997" spans="2:12" s="160" customFormat="1" x14ac:dyDescent="0.2">
      <c r="B5997" s="161"/>
      <c r="D5997" s="161"/>
      <c r="E5997" s="161"/>
      <c r="H5997" s="162"/>
      <c r="J5997" s="162"/>
      <c r="K5997" s="163"/>
      <c r="L5997" s="164"/>
    </row>
    <row r="5998" spans="2:12" s="160" customFormat="1" x14ac:dyDescent="0.2">
      <c r="B5998" s="161"/>
      <c r="D5998" s="161"/>
      <c r="E5998" s="161"/>
      <c r="H5998" s="162"/>
      <c r="J5998" s="162"/>
      <c r="K5998" s="163"/>
      <c r="L5998" s="164"/>
    </row>
    <row r="5999" spans="2:12" s="160" customFormat="1" x14ac:dyDescent="0.2">
      <c r="B5999" s="161"/>
      <c r="D5999" s="161"/>
      <c r="E5999" s="161"/>
      <c r="H5999" s="162"/>
      <c r="J5999" s="162"/>
      <c r="K5999" s="163"/>
      <c r="L5999" s="164"/>
    </row>
    <row r="6000" spans="2:12" s="160" customFormat="1" x14ac:dyDescent="0.2">
      <c r="B6000" s="161"/>
      <c r="D6000" s="161"/>
      <c r="E6000" s="161"/>
      <c r="H6000" s="162"/>
      <c r="J6000" s="162"/>
      <c r="K6000" s="163"/>
      <c r="L6000" s="164"/>
    </row>
    <row r="6001" spans="2:12" s="160" customFormat="1" x14ac:dyDescent="0.2">
      <c r="B6001" s="161"/>
      <c r="D6001" s="161"/>
      <c r="E6001" s="161"/>
      <c r="H6001" s="162"/>
      <c r="J6001" s="162"/>
      <c r="K6001" s="163"/>
      <c r="L6001" s="164"/>
    </row>
    <row r="6002" spans="2:12" s="160" customFormat="1" x14ac:dyDescent="0.2">
      <c r="B6002" s="161"/>
      <c r="D6002" s="161"/>
      <c r="E6002" s="161"/>
      <c r="H6002" s="162"/>
      <c r="J6002" s="162"/>
      <c r="K6002" s="163"/>
      <c r="L6002" s="164"/>
    </row>
    <row r="6003" spans="2:12" s="160" customFormat="1" x14ac:dyDescent="0.2">
      <c r="B6003" s="161"/>
      <c r="D6003" s="161"/>
      <c r="E6003" s="161"/>
      <c r="H6003" s="162"/>
      <c r="J6003" s="162"/>
      <c r="K6003" s="163"/>
      <c r="L6003" s="164"/>
    </row>
    <row r="6004" spans="2:12" s="160" customFormat="1" x14ac:dyDescent="0.2">
      <c r="B6004" s="161"/>
      <c r="D6004" s="161"/>
      <c r="E6004" s="161"/>
      <c r="H6004" s="162"/>
      <c r="J6004" s="162"/>
      <c r="K6004" s="163"/>
      <c r="L6004" s="164"/>
    </row>
    <row r="6005" spans="2:12" s="160" customFormat="1" x14ac:dyDescent="0.2">
      <c r="B6005" s="161"/>
      <c r="D6005" s="161"/>
      <c r="E6005" s="161"/>
      <c r="H6005" s="162"/>
      <c r="J6005" s="162"/>
      <c r="K6005" s="163"/>
      <c r="L6005" s="164"/>
    </row>
    <row r="6006" spans="2:12" s="160" customFormat="1" x14ac:dyDescent="0.2">
      <c r="B6006" s="161"/>
      <c r="D6006" s="161"/>
      <c r="E6006" s="161"/>
      <c r="H6006" s="162"/>
      <c r="J6006" s="162"/>
      <c r="K6006" s="163"/>
      <c r="L6006" s="164"/>
    </row>
    <row r="6007" spans="2:12" s="160" customFormat="1" x14ac:dyDescent="0.2">
      <c r="B6007" s="161"/>
      <c r="D6007" s="161"/>
      <c r="E6007" s="161"/>
      <c r="H6007" s="162"/>
      <c r="J6007" s="162"/>
      <c r="K6007" s="163"/>
      <c r="L6007" s="164"/>
    </row>
    <row r="6008" spans="2:12" s="160" customFormat="1" x14ac:dyDescent="0.2">
      <c r="B6008" s="161"/>
      <c r="D6008" s="161"/>
      <c r="E6008" s="161"/>
      <c r="H6008" s="162"/>
      <c r="J6008" s="162"/>
      <c r="K6008" s="163"/>
      <c r="L6008" s="164"/>
    </row>
    <row r="6009" spans="2:12" s="160" customFormat="1" x14ac:dyDescent="0.2">
      <c r="B6009" s="161"/>
      <c r="D6009" s="161"/>
      <c r="E6009" s="161"/>
      <c r="H6009" s="162"/>
      <c r="J6009" s="162"/>
      <c r="K6009" s="163"/>
      <c r="L6009" s="164"/>
    </row>
    <row r="6010" spans="2:12" s="160" customFormat="1" x14ac:dyDescent="0.2">
      <c r="B6010" s="161"/>
      <c r="D6010" s="161"/>
      <c r="E6010" s="161"/>
      <c r="H6010" s="162"/>
      <c r="J6010" s="162"/>
      <c r="K6010" s="163"/>
      <c r="L6010" s="164"/>
    </row>
    <row r="6011" spans="2:12" s="160" customFormat="1" x14ac:dyDescent="0.2">
      <c r="B6011" s="161"/>
      <c r="D6011" s="161"/>
      <c r="E6011" s="161"/>
      <c r="H6011" s="162"/>
      <c r="J6011" s="162"/>
      <c r="K6011" s="163"/>
      <c r="L6011" s="164"/>
    </row>
    <row r="6012" spans="2:12" s="160" customFormat="1" x14ac:dyDescent="0.2">
      <c r="B6012" s="161"/>
      <c r="D6012" s="161"/>
      <c r="E6012" s="161"/>
      <c r="H6012" s="162"/>
      <c r="J6012" s="162"/>
      <c r="K6012" s="163"/>
      <c r="L6012" s="164"/>
    </row>
    <row r="6013" spans="2:12" s="160" customFormat="1" x14ac:dyDescent="0.2">
      <c r="B6013" s="161"/>
      <c r="D6013" s="161"/>
      <c r="E6013" s="161"/>
      <c r="H6013" s="162"/>
      <c r="J6013" s="162"/>
      <c r="K6013" s="163"/>
      <c r="L6013" s="164"/>
    </row>
    <row r="6014" spans="2:12" s="160" customFormat="1" x14ac:dyDescent="0.2">
      <c r="B6014" s="161"/>
      <c r="D6014" s="161"/>
      <c r="E6014" s="161"/>
      <c r="H6014" s="162"/>
      <c r="J6014" s="162"/>
      <c r="K6014" s="163"/>
      <c r="L6014" s="164"/>
    </row>
    <row r="6015" spans="2:12" s="160" customFormat="1" x14ac:dyDescent="0.2">
      <c r="B6015" s="161"/>
      <c r="D6015" s="161"/>
      <c r="E6015" s="161"/>
      <c r="H6015" s="162"/>
      <c r="J6015" s="162"/>
      <c r="K6015" s="163"/>
      <c r="L6015" s="164"/>
    </row>
    <row r="6016" spans="2:12" s="160" customFormat="1" x14ac:dyDescent="0.2">
      <c r="B6016" s="161"/>
      <c r="D6016" s="161"/>
      <c r="E6016" s="161"/>
      <c r="H6016" s="162"/>
      <c r="J6016" s="162"/>
      <c r="K6016" s="163"/>
      <c r="L6016" s="164"/>
    </row>
    <row r="6017" spans="2:12" s="160" customFormat="1" x14ac:dyDescent="0.2">
      <c r="B6017" s="161"/>
      <c r="D6017" s="161"/>
      <c r="E6017" s="161"/>
      <c r="H6017" s="162"/>
      <c r="J6017" s="162"/>
      <c r="K6017" s="163"/>
      <c r="L6017" s="164"/>
    </row>
    <row r="6018" spans="2:12" s="160" customFormat="1" x14ac:dyDescent="0.2">
      <c r="B6018" s="161"/>
      <c r="D6018" s="161"/>
      <c r="E6018" s="161"/>
      <c r="H6018" s="162"/>
      <c r="J6018" s="162"/>
      <c r="K6018" s="163"/>
      <c r="L6018" s="164"/>
    </row>
    <row r="6019" spans="2:12" s="160" customFormat="1" x14ac:dyDescent="0.2">
      <c r="B6019" s="161"/>
      <c r="D6019" s="161"/>
      <c r="E6019" s="161"/>
      <c r="H6019" s="162"/>
      <c r="J6019" s="162"/>
      <c r="K6019" s="163"/>
      <c r="L6019" s="164"/>
    </row>
    <row r="6020" spans="2:12" s="160" customFormat="1" x14ac:dyDescent="0.2">
      <c r="B6020" s="161"/>
      <c r="D6020" s="161"/>
      <c r="E6020" s="161"/>
      <c r="H6020" s="162"/>
      <c r="J6020" s="162"/>
      <c r="K6020" s="163"/>
      <c r="L6020" s="164"/>
    </row>
    <row r="6021" spans="2:12" s="160" customFormat="1" x14ac:dyDescent="0.2">
      <c r="B6021" s="161"/>
      <c r="D6021" s="161"/>
      <c r="E6021" s="161"/>
      <c r="H6021" s="162"/>
      <c r="J6021" s="162"/>
      <c r="K6021" s="163"/>
      <c r="L6021" s="164"/>
    </row>
    <row r="6022" spans="2:12" s="160" customFormat="1" x14ac:dyDescent="0.2">
      <c r="B6022" s="161"/>
      <c r="D6022" s="161"/>
      <c r="E6022" s="161"/>
      <c r="H6022" s="162"/>
      <c r="J6022" s="162"/>
      <c r="K6022" s="163"/>
      <c r="L6022" s="164"/>
    </row>
    <row r="6023" spans="2:12" s="160" customFormat="1" x14ac:dyDescent="0.2">
      <c r="B6023" s="161"/>
      <c r="D6023" s="161"/>
      <c r="E6023" s="161"/>
      <c r="H6023" s="162"/>
      <c r="J6023" s="162"/>
      <c r="K6023" s="163"/>
      <c r="L6023" s="164"/>
    </row>
    <row r="6024" spans="2:12" s="160" customFormat="1" x14ac:dyDescent="0.2">
      <c r="B6024" s="161"/>
      <c r="D6024" s="161"/>
      <c r="E6024" s="161"/>
      <c r="H6024" s="162"/>
      <c r="J6024" s="162"/>
      <c r="K6024" s="163"/>
      <c r="L6024" s="164"/>
    </row>
    <row r="6025" spans="2:12" s="160" customFormat="1" x14ac:dyDescent="0.2">
      <c r="B6025" s="161"/>
      <c r="D6025" s="161"/>
      <c r="E6025" s="161"/>
      <c r="H6025" s="162"/>
      <c r="J6025" s="162"/>
      <c r="K6025" s="163"/>
      <c r="L6025" s="164"/>
    </row>
    <row r="6026" spans="2:12" s="160" customFormat="1" x14ac:dyDescent="0.2">
      <c r="B6026" s="161"/>
      <c r="D6026" s="161"/>
      <c r="E6026" s="161"/>
      <c r="H6026" s="162"/>
      <c r="J6026" s="162"/>
      <c r="K6026" s="163"/>
      <c r="L6026" s="164"/>
    </row>
    <row r="6027" spans="2:12" s="160" customFormat="1" x14ac:dyDescent="0.2">
      <c r="B6027" s="161"/>
      <c r="D6027" s="161"/>
      <c r="E6027" s="161"/>
      <c r="H6027" s="162"/>
      <c r="J6027" s="162"/>
      <c r="K6027" s="163"/>
      <c r="L6027" s="164"/>
    </row>
    <row r="6028" spans="2:12" s="160" customFormat="1" x14ac:dyDescent="0.2">
      <c r="B6028" s="161"/>
      <c r="D6028" s="161"/>
      <c r="E6028" s="161"/>
      <c r="H6028" s="162"/>
      <c r="J6028" s="162"/>
      <c r="K6028" s="163"/>
      <c r="L6028" s="164"/>
    </row>
    <row r="6029" spans="2:12" s="160" customFormat="1" x14ac:dyDescent="0.2">
      <c r="B6029" s="161"/>
      <c r="D6029" s="161"/>
      <c r="E6029" s="161"/>
      <c r="H6029" s="162"/>
      <c r="J6029" s="162"/>
      <c r="K6029" s="163"/>
      <c r="L6029" s="164"/>
    </row>
    <row r="6030" spans="2:12" s="160" customFormat="1" x14ac:dyDescent="0.2">
      <c r="B6030" s="161"/>
      <c r="D6030" s="161"/>
      <c r="E6030" s="161"/>
      <c r="H6030" s="162"/>
      <c r="J6030" s="162"/>
      <c r="K6030" s="163"/>
      <c r="L6030" s="164"/>
    </row>
    <row r="6031" spans="2:12" s="160" customFormat="1" x14ac:dyDescent="0.2">
      <c r="B6031" s="161"/>
      <c r="D6031" s="161"/>
      <c r="E6031" s="161"/>
      <c r="H6031" s="162"/>
      <c r="J6031" s="162"/>
      <c r="K6031" s="163"/>
      <c r="L6031" s="164"/>
    </row>
    <row r="6032" spans="2:12" s="160" customFormat="1" x14ac:dyDescent="0.2">
      <c r="B6032" s="161"/>
      <c r="D6032" s="161"/>
      <c r="E6032" s="161"/>
      <c r="H6032" s="162"/>
      <c r="J6032" s="162"/>
      <c r="K6032" s="163"/>
      <c r="L6032" s="164"/>
    </row>
    <row r="6033" spans="2:12" s="160" customFormat="1" x14ac:dyDescent="0.2">
      <c r="B6033" s="161"/>
      <c r="D6033" s="161"/>
      <c r="E6033" s="161"/>
      <c r="H6033" s="162"/>
      <c r="J6033" s="162"/>
      <c r="K6033" s="163"/>
      <c r="L6033" s="164"/>
    </row>
    <row r="6034" spans="2:12" s="160" customFormat="1" x14ac:dyDescent="0.2">
      <c r="B6034" s="161"/>
      <c r="D6034" s="161"/>
      <c r="E6034" s="161"/>
      <c r="H6034" s="162"/>
      <c r="J6034" s="162"/>
      <c r="K6034" s="163"/>
      <c r="L6034" s="164"/>
    </row>
    <row r="6035" spans="2:12" s="160" customFormat="1" x14ac:dyDescent="0.2">
      <c r="B6035" s="161"/>
      <c r="D6035" s="161"/>
      <c r="E6035" s="161"/>
      <c r="H6035" s="162"/>
      <c r="J6035" s="162"/>
      <c r="K6035" s="163"/>
      <c r="L6035" s="164"/>
    </row>
    <row r="6036" spans="2:12" s="160" customFormat="1" x14ac:dyDescent="0.2">
      <c r="B6036" s="161"/>
      <c r="D6036" s="161"/>
      <c r="E6036" s="161"/>
      <c r="H6036" s="162"/>
      <c r="J6036" s="162"/>
      <c r="K6036" s="163"/>
      <c r="L6036" s="164"/>
    </row>
    <row r="6037" spans="2:12" s="160" customFormat="1" x14ac:dyDescent="0.2">
      <c r="B6037" s="161"/>
      <c r="D6037" s="161"/>
      <c r="E6037" s="161"/>
      <c r="H6037" s="162"/>
      <c r="J6037" s="162"/>
      <c r="K6037" s="163"/>
      <c r="L6037" s="164"/>
    </row>
    <row r="6038" spans="2:12" s="160" customFormat="1" x14ac:dyDescent="0.2">
      <c r="B6038" s="161"/>
      <c r="D6038" s="161"/>
      <c r="E6038" s="161"/>
      <c r="H6038" s="162"/>
      <c r="J6038" s="162"/>
      <c r="K6038" s="163"/>
      <c r="L6038" s="164"/>
    </row>
    <row r="6039" spans="2:12" s="160" customFormat="1" x14ac:dyDescent="0.2">
      <c r="B6039" s="161"/>
      <c r="D6039" s="161"/>
      <c r="E6039" s="161"/>
      <c r="H6039" s="162"/>
      <c r="J6039" s="162"/>
      <c r="K6039" s="163"/>
      <c r="L6039" s="164"/>
    </row>
    <row r="6040" spans="2:12" s="160" customFormat="1" x14ac:dyDescent="0.2">
      <c r="B6040" s="161"/>
      <c r="D6040" s="161"/>
      <c r="E6040" s="161"/>
      <c r="H6040" s="162"/>
      <c r="J6040" s="162"/>
      <c r="K6040" s="163"/>
      <c r="L6040" s="164"/>
    </row>
    <row r="6041" spans="2:12" s="160" customFormat="1" x14ac:dyDescent="0.2">
      <c r="B6041" s="161"/>
      <c r="D6041" s="161"/>
      <c r="E6041" s="161"/>
      <c r="H6041" s="162"/>
      <c r="J6041" s="162"/>
      <c r="K6041" s="163"/>
      <c r="L6041" s="164"/>
    </row>
    <row r="6042" spans="2:12" s="160" customFormat="1" x14ac:dyDescent="0.2">
      <c r="B6042" s="161"/>
      <c r="D6042" s="161"/>
      <c r="E6042" s="161"/>
      <c r="H6042" s="162"/>
      <c r="J6042" s="162"/>
      <c r="K6042" s="163"/>
      <c r="L6042" s="164"/>
    </row>
    <row r="6043" spans="2:12" s="160" customFormat="1" x14ac:dyDescent="0.2">
      <c r="B6043" s="161"/>
      <c r="D6043" s="161"/>
      <c r="E6043" s="161"/>
      <c r="H6043" s="162"/>
      <c r="J6043" s="162"/>
      <c r="K6043" s="163"/>
      <c r="L6043" s="164"/>
    </row>
    <row r="6044" spans="2:12" s="160" customFormat="1" x14ac:dyDescent="0.2">
      <c r="B6044" s="161"/>
      <c r="D6044" s="161"/>
      <c r="E6044" s="161"/>
      <c r="H6044" s="162"/>
      <c r="J6044" s="162"/>
      <c r="K6044" s="163"/>
      <c r="L6044" s="164"/>
    </row>
    <row r="6045" spans="2:12" s="160" customFormat="1" x14ac:dyDescent="0.2">
      <c r="B6045" s="161"/>
      <c r="D6045" s="161"/>
      <c r="E6045" s="161"/>
      <c r="H6045" s="162"/>
      <c r="J6045" s="162"/>
      <c r="K6045" s="163"/>
      <c r="L6045" s="164"/>
    </row>
    <row r="6046" spans="2:12" s="160" customFormat="1" x14ac:dyDescent="0.2">
      <c r="B6046" s="161"/>
      <c r="D6046" s="161"/>
      <c r="E6046" s="161"/>
      <c r="H6046" s="162"/>
      <c r="J6046" s="162"/>
      <c r="K6046" s="163"/>
      <c r="L6046" s="164"/>
    </row>
    <row r="6047" spans="2:12" s="160" customFormat="1" x14ac:dyDescent="0.2">
      <c r="B6047" s="161"/>
      <c r="D6047" s="161"/>
      <c r="E6047" s="161"/>
      <c r="H6047" s="162"/>
      <c r="J6047" s="162"/>
      <c r="K6047" s="163"/>
      <c r="L6047" s="164"/>
    </row>
    <row r="6048" spans="2:12" s="160" customFormat="1" x14ac:dyDescent="0.2">
      <c r="B6048" s="161"/>
      <c r="D6048" s="161"/>
      <c r="E6048" s="161"/>
      <c r="H6048" s="162"/>
      <c r="J6048" s="162"/>
      <c r="K6048" s="163"/>
      <c r="L6048" s="164"/>
    </row>
    <row r="6049" spans="2:12" s="160" customFormat="1" x14ac:dyDescent="0.2">
      <c r="B6049" s="161"/>
      <c r="D6049" s="161"/>
      <c r="E6049" s="161"/>
      <c r="H6049" s="162"/>
      <c r="J6049" s="162"/>
      <c r="K6049" s="163"/>
      <c r="L6049" s="164"/>
    </row>
    <row r="6050" spans="2:12" s="160" customFormat="1" x14ac:dyDescent="0.2">
      <c r="B6050" s="161"/>
      <c r="D6050" s="161"/>
      <c r="E6050" s="161"/>
      <c r="H6050" s="162"/>
      <c r="J6050" s="162"/>
      <c r="K6050" s="163"/>
      <c r="L6050" s="164"/>
    </row>
    <row r="6051" spans="2:12" s="160" customFormat="1" x14ac:dyDescent="0.2">
      <c r="B6051" s="161"/>
      <c r="D6051" s="161"/>
      <c r="E6051" s="161"/>
      <c r="H6051" s="162"/>
      <c r="J6051" s="162"/>
      <c r="K6051" s="163"/>
      <c r="L6051" s="164"/>
    </row>
    <row r="6052" spans="2:12" s="160" customFormat="1" x14ac:dyDescent="0.2">
      <c r="B6052" s="161"/>
      <c r="D6052" s="161"/>
      <c r="E6052" s="161"/>
      <c r="H6052" s="162"/>
      <c r="J6052" s="162"/>
      <c r="K6052" s="163"/>
      <c r="L6052" s="164"/>
    </row>
    <row r="6053" spans="2:12" s="160" customFormat="1" x14ac:dyDescent="0.2">
      <c r="B6053" s="161"/>
      <c r="D6053" s="161"/>
      <c r="E6053" s="161"/>
      <c r="H6053" s="162"/>
      <c r="J6053" s="162"/>
      <c r="K6053" s="163"/>
      <c r="L6053" s="164"/>
    </row>
    <row r="6054" spans="2:12" s="160" customFormat="1" x14ac:dyDescent="0.2">
      <c r="B6054" s="161"/>
      <c r="D6054" s="161"/>
      <c r="E6054" s="161"/>
      <c r="H6054" s="162"/>
      <c r="J6054" s="162"/>
      <c r="K6054" s="163"/>
      <c r="L6054" s="164"/>
    </row>
    <row r="6055" spans="2:12" s="160" customFormat="1" x14ac:dyDescent="0.2">
      <c r="B6055" s="161"/>
      <c r="D6055" s="161"/>
      <c r="E6055" s="161"/>
      <c r="H6055" s="162"/>
      <c r="J6055" s="162"/>
      <c r="K6055" s="163"/>
      <c r="L6055" s="164"/>
    </row>
    <row r="6056" spans="2:12" s="160" customFormat="1" x14ac:dyDescent="0.2">
      <c r="B6056" s="161"/>
      <c r="D6056" s="161"/>
      <c r="E6056" s="161"/>
      <c r="H6056" s="162"/>
      <c r="J6056" s="162"/>
      <c r="K6056" s="163"/>
      <c r="L6056" s="164"/>
    </row>
    <row r="6057" spans="2:12" s="160" customFormat="1" x14ac:dyDescent="0.2">
      <c r="B6057" s="161"/>
      <c r="D6057" s="161"/>
      <c r="E6057" s="161"/>
      <c r="H6057" s="162"/>
      <c r="J6057" s="162"/>
      <c r="K6057" s="163"/>
      <c r="L6057" s="164"/>
    </row>
    <row r="6058" spans="2:12" s="160" customFormat="1" x14ac:dyDescent="0.2">
      <c r="B6058" s="161"/>
      <c r="D6058" s="161"/>
      <c r="E6058" s="161"/>
      <c r="H6058" s="162"/>
      <c r="J6058" s="162"/>
      <c r="K6058" s="163"/>
      <c r="L6058" s="164"/>
    </row>
    <row r="6059" spans="2:12" s="160" customFormat="1" x14ac:dyDescent="0.2">
      <c r="B6059" s="161"/>
      <c r="D6059" s="161"/>
      <c r="E6059" s="161"/>
      <c r="H6059" s="162"/>
      <c r="J6059" s="162"/>
      <c r="K6059" s="163"/>
      <c r="L6059" s="164"/>
    </row>
    <row r="6060" spans="2:12" s="160" customFormat="1" x14ac:dyDescent="0.2">
      <c r="B6060" s="161"/>
      <c r="D6060" s="161"/>
      <c r="E6060" s="161"/>
      <c r="H6060" s="162"/>
      <c r="J6060" s="162"/>
      <c r="K6060" s="163"/>
      <c r="L6060" s="164"/>
    </row>
    <row r="6061" spans="2:12" s="160" customFormat="1" x14ac:dyDescent="0.2">
      <c r="B6061" s="161"/>
      <c r="D6061" s="161"/>
      <c r="E6061" s="161"/>
      <c r="H6061" s="162"/>
      <c r="J6061" s="162"/>
      <c r="K6061" s="163"/>
      <c r="L6061" s="164"/>
    </row>
    <row r="6062" spans="2:12" s="160" customFormat="1" x14ac:dyDescent="0.2">
      <c r="B6062" s="161"/>
      <c r="D6062" s="161"/>
      <c r="E6062" s="161"/>
      <c r="H6062" s="162"/>
      <c r="J6062" s="162"/>
      <c r="K6062" s="163"/>
      <c r="L6062" s="164"/>
    </row>
    <row r="6063" spans="2:12" s="160" customFormat="1" x14ac:dyDescent="0.2">
      <c r="B6063" s="161"/>
      <c r="D6063" s="161"/>
      <c r="E6063" s="161"/>
      <c r="H6063" s="162"/>
      <c r="J6063" s="162"/>
      <c r="K6063" s="163"/>
      <c r="L6063" s="164"/>
    </row>
    <row r="6064" spans="2:12" s="160" customFormat="1" x14ac:dyDescent="0.2">
      <c r="B6064" s="161"/>
      <c r="D6064" s="161"/>
      <c r="E6064" s="161"/>
      <c r="H6064" s="162"/>
      <c r="J6064" s="162"/>
      <c r="K6064" s="163"/>
      <c r="L6064" s="164"/>
    </row>
    <row r="6065" spans="2:12" s="160" customFormat="1" x14ac:dyDescent="0.2">
      <c r="B6065" s="161"/>
      <c r="D6065" s="161"/>
      <c r="E6065" s="161"/>
      <c r="H6065" s="162"/>
      <c r="J6065" s="162"/>
      <c r="K6065" s="163"/>
      <c r="L6065" s="164"/>
    </row>
    <row r="6066" spans="2:12" s="160" customFormat="1" x14ac:dyDescent="0.2">
      <c r="B6066" s="161"/>
      <c r="D6066" s="161"/>
      <c r="E6066" s="161"/>
      <c r="H6066" s="162"/>
      <c r="J6066" s="162"/>
      <c r="K6066" s="163"/>
      <c r="L6066" s="164"/>
    </row>
    <row r="6067" spans="2:12" s="160" customFormat="1" x14ac:dyDescent="0.2">
      <c r="B6067" s="161"/>
      <c r="D6067" s="161"/>
      <c r="E6067" s="161"/>
      <c r="H6067" s="162"/>
      <c r="J6067" s="162"/>
      <c r="K6067" s="163"/>
      <c r="L6067" s="164"/>
    </row>
    <row r="6068" spans="2:12" s="160" customFormat="1" x14ac:dyDescent="0.2">
      <c r="B6068" s="161"/>
      <c r="D6068" s="161"/>
      <c r="E6068" s="161"/>
      <c r="H6068" s="162"/>
      <c r="J6068" s="162"/>
      <c r="K6068" s="163"/>
      <c r="L6068" s="164"/>
    </row>
    <row r="6069" spans="2:12" s="160" customFormat="1" x14ac:dyDescent="0.2">
      <c r="B6069" s="161"/>
      <c r="D6069" s="161"/>
      <c r="E6069" s="161"/>
      <c r="H6069" s="162"/>
      <c r="J6069" s="162"/>
      <c r="K6069" s="163"/>
      <c r="L6069" s="164"/>
    </row>
    <row r="6070" spans="2:12" s="160" customFormat="1" x14ac:dyDescent="0.2">
      <c r="B6070" s="161"/>
      <c r="D6070" s="161"/>
      <c r="E6070" s="161"/>
      <c r="H6070" s="162"/>
      <c r="J6070" s="162"/>
      <c r="K6070" s="163"/>
      <c r="L6070" s="164"/>
    </row>
    <row r="6071" spans="2:12" s="160" customFormat="1" x14ac:dyDescent="0.2">
      <c r="B6071" s="161"/>
      <c r="D6071" s="161"/>
      <c r="E6071" s="161"/>
      <c r="H6071" s="162"/>
      <c r="J6071" s="162"/>
      <c r="K6071" s="163"/>
      <c r="L6071" s="164"/>
    </row>
    <row r="6072" spans="2:12" s="160" customFormat="1" x14ac:dyDescent="0.2">
      <c r="B6072" s="161"/>
      <c r="D6072" s="161"/>
      <c r="E6072" s="161"/>
      <c r="H6072" s="162"/>
      <c r="J6072" s="162"/>
      <c r="K6072" s="163"/>
      <c r="L6072" s="164"/>
    </row>
    <row r="6073" spans="2:12" s="160" customFormat="1" x14ac:dyDescent="0.2">
      <c r="B6073" s="161"/>
      <c r="D6073" s="161"/>
      <c r="E6073" s="161"/>
      <c r="H6073" s="162"/>
      <c r="J6073" s="162"/>
      <c r="K6073" s="163"/>
      <c r="L6073" s="164"/>
    </row>
    <row r="6074" spans="2:12" s="160" customFormat="1" x14ac:dyDescent="0.2">
      <c r="B6074" s="161"/>
      <c r="D6074" s="161"/>
      <c r="E6074" s="161"/>
      <c r="H6074" s="162"/>
      <c r="J6074" s="162"/>
      <c r="K6074" s="163"/>
      <c r="L6074" s="164"/>
    </row>
    <row r="6075" spans="2:12" s="160" customFormat="1" x14ac:dyDescent="0.2">
      <c r="B6075" s="161"/>
      <c r="D6075" s="161"/>
      <c r="E6075" s="161"/>
      <c r="H6075" s="162"/>
      <c r="J6075" s="162"/>
      <c r="K6075" s="163"/>
      <c r="L6075" s="164"/>
    </row>
    <row r="6076" spans="2:12" s="160" customFormat="1" x14ac:dyDescent="0.2">
      <c r="B6076" s="161"/>
      <c r="D6076" s="161"/>
      <c r="E6076" s="161"/>
      <c r="H6076" s="162"/>
      <c r="J6076" s="162"/>
      <c r="K6076" s="163"/>
      <c r="L6076" s="164"/>
    </row>
    <row r="6077" spans="2:12" s="160" customFormat="1" x14ac:dyDescent="0.2">
      <c r="B6077" s="161"/>
      <c r="D6077" s="161"/>
      <c r="E6077" s="161"/>
      <c r="H6077" s="162"/>
      <c r="J6077" s="162"/>
      <c r="K6077" s="163"/>
      <c r="L6077" s="164"/>
    </row>
    <row r="6078" spans="2:12" s="160" customFormat="1" x14ac:dyDescent="0.2">
      <c r="B6078" s="161"/>
      <c r="D6078" s="161"/>
      <c r="E6078" s="161"/>
      <c r="H6078" s="162"/>
      <c r="J6078" s="162"/>
      <c r="K6078" s="163"/>
      <c r="L6078" s="164"/>
    </row>
    <row r="6079" spans="2:12" s="160" customFormat="1" x14ac:dyDescent="0.2">
      <c r="B6079" s="161"/>
      <c r="D6079" s="161"/>
      <c r="E6079" s="161"/>
      <c r="H6079" s="162"/>
      <c r="J6079" s="162"/>
      <c r="K6079" s="163"/>
      <c r="L6079" s="164"/>
    </row>
    <row r="6080" spans="2:12" s="160" customFormat="1" x14ac:dyDescent="0.2">
      <c r="B6080" s="161"/>
      <c r="D6080" s="161"/>
      <c r="E6080" s="161"/>
      <c r="H6080" s="162"/>
      <c r="J6080" s="162"/>
      <c r="K6080" s="163"/>
      <c r="L6080" s="164"/>
    </row>
    <row r="6081" spans="2:12" s="160" customFormat="1" x14ac:dyDescent="0.2">
      <c r="B6081" s="161"/>
      <c r="D6081" s="161"/>
      <c r="E6081" s="161"/>
      <c r="H6081" s="162"/>
      <c r="J6081" s="162"/>
      <c r="K6081" s="163"/>
      <c r="L6081" s="164"/>
    </row>
    <row r="6082" spans="2:12" s="160" customFormat="1" x14ac:dyDescent="0.2">
      <c r="B6082" s="161"/>
      <c r="D6082" s="161"/>
      <c r="E6082" s="161"/>
      <c r="H6082" s="162"/>
      <c r="J6082" s="162"/>
      <c r="K6082" s="163"/>
      <c r="L6082" s="164"/>
    </row>
    <row r="6083" spans="2:12" s="160" customFormat="1" x14ac:dyDescent="0.2">
      <c r="B6083" s="161"/>
      <c r="D6083" s="161"/>
      <c r="E6083" s="161"/>
      <c r="H6083" s="162"/>
      <c r="J6083" s="162"/>
      <c r="K6083" s="163"/>
      <c r="L6083" s="164"/>
    </row>
    <row r="6084" spans="2:12" s="160" customFormat="1" x14ac:dyDescent="0.2">
      <c r="B6084" s="161"/>
      <c r="D6084" s="161"/>
      <c r="E6084" s="161"/>
      <c r="H6084" s="162"/>
      <c r="J6084" s="162"/>
      <c r="K6084" s="163"/>
      <c r="L6084" s="164"/>
    </row>
    <row r="6085" spans="2:12" s="160" customFormat="1" x14ac:dyDescent="0.2">
      <c r="B6085" s="161"/>
      <c r="D6085" s="161"/>
      <c r="E6085" s="161"/>
      <c r="H6085" s="162"/>
      <c r="J6085" s="162"/>
      <c r="K6085" s="163"/>
      <c r="L6085" s="164"/>
    </row>
    <row r="6086" spans="2:12" s="160" customFormat="1" x14ac:dyDescent="0.2">
      <c r="B6086" s="161"/>
      <c r="D6086" s="161"/>
      <c r="E6086" s="161"/>
      <c r="H6086" s="162"/>
      <c r="J6086" s="162"/>
      <c r="K6086" s="163"/>
      <c r="L6086" s="164"/>
    </row>
    <row r="6087" spans="2:12" s="160" customFormat="1" x14ac:dyDescent="0.2">
      <c r="B6087" s="161"/>
      <c r="D6087" s="161"/>
      <c r="E6087" s="161"/>
      <c r="H6087" s="162"/>
      <c r="J6087" s="162"/>
      <c r="K6087" s="163"/>
      <c r="L6087" s="164"/>
    </row>
    <row r="6088" spans="2:12" s="160" customFormat="1" x14ac:dyDescent="0.2">
      <c r="B6088" s="161"/>
      <c r="D6088" s="161"/>
      <c r="E6088" s="161"/>
      <c r="H6088" s="162"/>
      <c r="J6088" s="162"/>
      <c r="K6088" s="163"/>
      <c r="L6088" s="164"/>
    </row>
    <row r="6089" spans="2:12" s="160" customFormat="1" x14ac:dyDescent="0.2">
      <c r="B6089" s="161"/>
      <c r="D6089" s="161"/>
      <c r="E6089" s="161"/>
      <c r="H6089" s="162"/>
      <c r="J6089" s="162"/>
      <c r="K6089" s="163"/>
      <c r="L6089" s="164"/>
    </row>
    <row r="6090" spans="2:12" s="160" customFormat="1" x14ac:dyDescent="0.2">
      <c r="B6090" s="161"/>
      <c r="D6090" s="161"/>
      <c r="E6090" s="161"/>
      <c r="H6090" s="162"/>
      <c r="J6090" s="162"/>
      <c r="K6090" s="163"/>
      <c r="L6090" s="164"/>
    </row>
    <row r="6091" spans="2:12" s="160" customFormat="1" x14ac:dyDescent="0.2">
      <c r="B6091" s="161"/>
      <c r="D6091" s="161"/>
      <c r="E6091" s="161"/>
      <c r="H6091" s="162"/>
      <c r="J6091" s="162"/>
      <c r="K6091" s="163"/>
      <c r="L6091" s="164"/>
    </row>
    <row r="6092" spans="2:12" s="160" customFormat="1" x14ac:dyDescent="0.2">
      <c r="B6092" s="161"/>
      <c r="D6092" s="161"/>
      <c r="E6092" s="161"/>
      <c r="H6092" s="162"/>
      <c r="J6092" s="162"/>
      <c r="K6092" s="163"/>
      <c r="L6092" s="164"/>
    </row>
    <row r="6093" spans="2:12" s="160" customFormat="1" x14ac:dyDescent="0.2">
      <c r="B6093" s="161"/>
      <c r="D6093" s="161"/>
      <c r="E6093" s="161"/>
      <c r="H6093" s="162"/>
      <c r="J6093" s="162"/>
      <c r="K6093" s="163"/>
      <c r="L6093" s="164"/>
    </row>
    <row r="6094" spans="2:12" s="160" customFormat="1" x14ac:dyDescent="0.2">
      <c r="B6094" s="161"/>
      <c r="D6094" s="161"/>
      <c r="E6094" s="161"/>
      <c r="H6094" s="162"/>
      <c r="J6094" s="162"/>
      <c r="K6094" s="163"/>
      <c r="L6094" s="164"/>
    </row>
    <row r="6095" spans="2:12" s="160" customFormat="1" x14ac:dyDescent="0.2">
      <c r="B6095" s="161"/>
      <c r="D6095" s="161"/>
      <c r="E6095" s="161"/>
      <c r="H6095" s="162"/>
      <c r="J6095" s="162"/>
      <c r="K6095" s="163"/>
      <c r="L6095" s="164"/>
    </row>
    <row r="6096" spans="2:12" s="160" customFormat="1" x14ac:dyDescent="0.2">
      <c r="B6096" s="161"/>
      <c r="D6096" s="161"/>
      <c r="E6096" s="161"/>
      <c r="H6096" s="162"/>
      <c r="J6096" s="162"/>
      <c r="K6096" s="163"/>
      <c r="L6096" s="164"/>
    </row>
    <row r="6097" spans="2:12" s="160" customFormat="1" x14ac:dyDescent="0.2">
      <c r="B6097" s="161"/>
      <c r="D6097" s="161"/>
      <c r="E6097" s="161"/>
      <c r="H6097" s="162"/>
      <c r="J6097" s="162"/>
      <c r="K6097" s="163"/>
      <c r="L6097" s="164"/>
    </row>
    <row r="6098" spans="2:12" s="160" customFormat="1" x14ac:dyDescent="0.2">
      <c r="B6098" s="161"/>
      <c r="D6098" s="161"/>
      <c r="E6098" s="161"/>
      <c r="H6098" s="162"/>
      <c r="J6098" s="162"/>
      <c r="K6098" s="163"/>
      <c r="L6098" s="164"/>
    </row>
    <row r="6099" spans="2:12" s="160" customFormat="1" x14ac:dyDescent="0.2">
      <c r="B6099" s="161"/>
      <c r="D6099" s="161"/>
      <c r="E6099" s="161"/>
      <c r="H6099" s="162"/>
      <c r="J6099" s="162"/>
      <c r="K6099" s="163"/>
      <c r="L6099" s="164"/>
    </row>
    <row r="6100" spans="2:12" s="160" customFormat="1" x14ac:dyDescent="0.2">
      <c r="B6100" s="161"/>
      <c r="D6100" s="161"/>
      <c r="E6100" s="161"/>
      <c r="H6100" s="162"/>
      <c r="J6100" s="162"/>
      <c r="K6100" s="163"/>
      <c r="L6100" s="164"/>
    </row>
    <row r="6101" spans="2:12" s="160" customFormat="1" x14ac:dyDescent="0.2">
      <c r="B6101" s="161"/>
      <c r="D6101" s="161"/>
      <c r="E6101" s="161"/>
      <c r="H6101" s="162"/>
      <c r="J6101" s="162"/>
      <c r="K6101" s="163"/>
      <c r="L6101" s="164"/>
    </row>
    <row r="6102" spans="2:12" s="160" customFormat="1" x14ac:dyDescent="0.2">
      <c r="B6102" s="161"/>
      <c r="D6102" s="161"/>
      <c r="E6102" s="161"/>
      <c r="H6102" s="162"/>
      <c r="J6102" s="162"/>
      <c r="K6102" s="163"/>
      <c r="L6102" s="164"/>
    </row>
    <row r="6103" spans="2:12" s="160" customFormat="1" x14ac:dyDescent="0.2">
      <c r="B6103" s="161"/>
      <c r="D6103" s="161"/>
      <c r="E6103" s="161"/>
      <c r="H6103" s="162"/>
      <c r="J6103" s="162"/>
      <c r="K6103" s="163"/>
      <c r="L6103" s="164"/>
    </row>
    <row r="6104" spans="2:12" s="160" customFormat="1" x14ac:dyDescent="0.2">
      <c r="B6104" s="161"/>
      <c r="D6104" s="161"/>
      <c r="E6104" s="161"/>
      <c r="H6104" s="162"/>
      <c r="J6104" s="162"/>
      <c r="K6104" s="163"/>
      <c r="L6104" s="164"/>
    </row>
    <row r="6105" spans="2:12" s="160" customFormat="1" x14ac:dyDescent="0.2">
      <c r="B6105" s="161"/>
      <c r="D6105" s="161"/>
      <c r="E6105" s="161"/>
      <c r="H6105" s="162"/>
      <c r="J6105" s="162"/>
      <c r="K6105" s="163"/>
      <c r="L6105" s="164"/>
    </row>
    <row r="6106" spans="2:12" s="160" customFormat="1" x14ac:dyDescent="0.2">
      <c r="B6106" s="161"/>
      <c r="D6106" s="161"/>
      <c r="E6106" s="161"/>
      <c r="H6106" s="162"/>
      <c r="J6106" s="162"/>
      <c r="K6106" s="163"/>
      <c r="L6106" s="164"/>
    </row>
    <row r="6107" spans="2:12" s="160" customFormat="1" x14ac:dyDescent="0.2">
      <c r="B6107" s="161"/>
      <c r="D6107" s="161"/>
      <c r="E6107" s="161"/>
      <c r="H6107" s="162"/>
      <c r="J6107" s="162"/>
      <c r="K6107" s="163"/>
      <c r="L6107" s="164"/>
    </row>
    <row r="6108" spans="2:12" s="160" customFormat="1" x14ac:dyDescent="0.2">
      <c r="B6108" s="161"/>
      <c r="D6108" s="161"/>
      <c r="E6108" s="161"/>
      <c r="H6108" s="162"/>
      <c r="J6108" s="162"/>
      <c r="K6108" s="163"/>
      <c r="L6108" s="164"/>
    </row>
    <row r="6109" spans="2:12" s="160" customFormat="1" x14ac:dyDescent="0.2">
      <c r="B6109" s="161"/>
      <c r="D6109" s="161"/>
      <c r="E6109" s="161"/>
      <c r="H6109" s="162"/>
      <c r="J6109" s="162"/>
      <c r="K6109" s="163"/>
      <c r="L6109" s="164"/>
    </row>
    <row r="6110" spans="2:12" s="160" customFormat="1" x14ac:dyDescent="0.2">
      <c r="B6110" s="161"/>
      <c r="D6110" s="161"/>
      <c r="E6110" s="161"/>
      <c r="H6110" s="162"/>
      <c r="J6110" s="162"/>
      <c r="K6110" s="163"/>
      <c r="L6110" s="164"/>
    </row>
    <row r="6111" spans="2:12" s="160" customFormat="1" x14ac:dyDescent="0.2">
      <c r="B6111" s="161"/>
      <c r="D6111" s="161"/>
      <c r="E6111" s="161"/>
      <c r="H6111" s="162"/>
      <c r="J6111" s="162"/>
      <c r="K6111" s="163"/>
      <c r="L6111" s="164"/>
    </row>
    <row r="6112" spans="2:12" s="160" customFormat="1" x14ac:dyDescent="0.2">
      <c r="B6112" s="161"/>
      <c r="D6112" s="161"/>
      <c r="E6112" s="161"/>
      <c r="H6112" s="162"/>
      <c r="J6112" s="162"/>
      <c r="K6112" s="163"/>
      <c r="L6112" s="164"/>
    </row>
    <row r="6113" spans="2:12" s="160" customFormat="1" x14ac:dyDescent="0.2">
      <c r="B6113" s="161"/>
      <c r="D6113" s="161"/>
      <c r="E6113" s="161"/>
      <c r="H6113" s="162"/>
      <c r="J6113" s="162"/>
      <c r="K6113" s="163"/>
      <c r="L6113" s="164"/>
    </row>
    <row r="6114" spans="2:12" s="160" customFormat="1" x14ac:dyDescent="0.2">
      <c r="B6114" s="161"/>
      <c r="D6114" s="161"/>
      <c r="E6114" s="161"/>
      <c r="H6114" s="162"/>
      <c r="J6114" s="162"/>
      <c r="K6114" s="163"/>
      <c r="L6114" s="164"/>
    </row>
    <row r="6115" spans="2:12" s="160" customFormat="1" x14ac:dyDescent="0.2">
      <c r="B6115" s="161"/>
      <c r="D6115" s="161"/>
      <c r="E6115" s="161"/>
      <c r="H6115" s="162"/>
      <c r="J6115" s="162"/>
      <c r="K6115" s="163"/>
      <c r="L6115" s="164"/>
    </row>
    <row r="6116" spans="2:12" s="160" customFormat="1" x14ac:dyDescent="0.2">
      <c r="B6116" s="161"/>
      <c r="D6116" s="161"/>
      <c r="E6116" s="161"/>
      <c r="H6116" s="162"/>
      <c r="J6116" s="162"/>
      <c r="K6116" s="163"/>
      <c r="L6116" s="164"/>
    </row>
    <row r="6117" spans="2:12" s="160" customFormat="1" x14ac:dyDescent="0.2">
      <c r="B6117" s="161"/>
      <c r="D6117" s="161"/>
      <c r="E6117" s="161"/>
      <c r="H6117" s="162"/>
      <c r="J6117" s="162"/>
      <c r="K6117" s="163"/>
      <c r="L6117" s="164"/>
    </row>
    <row r="6118" spans="2:12" s="160" customFormat="1" x14ac:dyDescent="0.2">
      <c r="B6118" s="161"/>
      <c r="D6118" s="161"/>
      <c r="E6118" s="161"/>
      <c r="H6118" s="162"/>
      <c r="J6118" s="162"/>
      <c r="K6118" s="163"/>
      <c r="L6118" s="164"/>
    </row>
    <row r="6119" spans="2:12" s="160" customFormat="1" x14ac:dyDescent="0.2">
      <c r="B6119" s="161"/>
      <c r="D6119" s="161"/>
      <c r="E6119" s="161"/>
      <c r="H6119" s="162"/>
      <c r="J6119" s="162"/>
      <c r="K6119" s="163"/>
      <c r="L6119" s="164"/>
    </row>
    <row r="6120" spans="2:12" s="160" customFormat="1" x14ac:dyDescent="0.2">
      <c r="B6120" s="161"/>
      <c r="D6120" s="161"/>
      <c r="E6120" s="161"/>
      <c r="H6120" s="162"/>
      <c r="J6120" s="162"/>
      <c r="K6120" s="163"/>
      <c r="L6120" s="164"/>
    </row>
    <row r="6121" spans="2:12" s="160" customFormat="1" x14ac:dyDescent="0.2">
      <c r="B6121" s="161"/>
      <c r="D6121" s="161"/>
      <c r="E6121" s="161"/>
      <c r="H6121" s="162"/>
      <c r="J6121" s="162"/>
      <c r="K6121" s="163"/>
      <c r="L6121" s="164"/>
    </row>
    <row r="6122" spans="2:12" s="160" customFormat="1" x14ac:dyDescent="0.2">
      <c r="B6122" s="161"/>
      <c r="D6122" s="161"/>
      <c r="E6122" s="161"/>
      <c r="H6122" s="162"/>
      <c r="J6122" s="162"/>
      <c r="K6122" s="163"/>
      <c r="L6122" s="164"/>
    </row>
    <row r="6123" spans="2:12" s="160" customFormat="1" x14ac:dyDescent="0.2">
      <c r="B6123" s="161"/>
      <c r="D6123" s="161"/>
      <c r="E6123" s="161"/>
      <c r="H6123" s="162"/>
      <c r="J6123" s="162"/>
      <c r="K6123" s="163"/>
      <c r="L6123" s="164"/>
    </row>
    <row r="6124" spans="2:12" s="160" customFormat="1" x14ac:dyDescent="0.2">
      <c r="B6124" s="161"/>
      <c r="D6124" s="161"/>
      <c r="E6124" s="161"/>
      <c r="H6124" s="162"/>
      <c r="J6124" s="162"/>
      <c r="K6124" s="163"/>
      <c r="L6124" s="164"/>
    </row>
    <row r="6125" spans="2:12" s="160" customFormat="1" x14ac:dyDescent="0.2">
      <c r="B6125" s="161"/>
      <c r="D6125" s="161"/>
      <c r="E6125" s="161"/>
      <c r="H6125" s="162"/>
      <c r="J6125" s="162"/>
      <c r="K6125" s="163"/>
      <c r="L6125" s="164"/>
    </row>
    <row r="6126" spans="2:12" s="160" customFormat="1" x14ac:dyDescent="0.2">
      <c r="B6126" s="161"/>
      <c r="D6126" s="161"/>
      <c r="E6126" s="161"/>
      <c r="H6126" s="162"/>
      <c r="J6126" s="162"/>
      <c r="K6126" s="163"/>
      <c r="L6126" s="164"/>
    </row>
    <row r="6127" spans="2:12" s="160" customFormat="1" x14ac:dyDescent="0.2">
      <c r="B6127" s="161"/>
      <c r="D6127" s="161"/>
      <c r="E6127" s="161"/>
      <c r="H6127" s="162"/>
      <c r="J6127" s="162"/>
      <c r="K6127" s="163"/>
      <c r="L6127" s="164"/>
    </row>
    <row r="6128" spans="2:12" s="160" customFormat="1" x14ac:dyDescent="0.2">
      <c r="B6128" s="161"/>
      <c r="D6128" s="161"/>
      <c r="E6128" s="161"/>
      <c r="H6128" s="162"/>
      <c r="J6128" s="162"/>
      <c r="K6128" s="163"/>
      <c r="L6128" s="164"/>
    </row>
    <row r="6129" spans="2:12" s="160" customFormat="1" x14ac:dyDescent="0.2">
      <c r="B6129" s="161"/>
      <c r="D6129" s="161"/>
      <c r="E6129" s="161"/>
      <c r="H6129" s="162"/>
      <c r="J6129" s="162"/>
      <c r="K6129" s="163"/>
      <c r="L6129" s="164"/>
    </row>
    <row r="6130" spans="2:12" s="160" customFormat="1" x14ac:dyDescent="0.2">
      <c r="B6130" s="161"/>
      <c r="D6130" s="161"/>
      <c r="E6130" s="161"/>
      <c r="H6130" s="162"/>
      <c r="J6130" s="162"/>
      <c r="K6130" s="163"/>
      <c r="L6130" s="164"/>
    </row>
    <row r="6131" spans="2:12" s="160" customFormat="1" x14ac:dyDescent="0.2">
      <c r="B6131" s="161"/>
      <c r="D6131" s="161"/>
      <c r="E6131" s="161"/>
      <c r="H6131" s="162"/>
      <c r="J6131" s="162"/>
      <c r="K6131" s="163"/>
      <c r="L6131" s="164"/>
    </row>
    <row r="6132" spans="2:12" s="160" customFormat="1" x14ac:dyDescent="0.2">
      <c r="B6132" s="161"/>
      <c r="D6132" s="161"/>
      <c r="E6132" s="161"/>
      <c r="H6132" s="162"/>
      <c r="J6132" s="162"/>
      <c r="K6132" s="163"/>
      <c r="L6132" s="164"/>
    </row>
    <row r="6133" spans="2:12" s="160" customFormat="1" x14ac:dyDescent="0.2">
      <c r="B6133" s="161"/>
      <c r="D6133" s="161"/>
      <c r="E6133" s="161"/>
      <c r="H6133" s="162"/>
      <c r="J6133" s="162"/>
      <c r="K6133" s="163"/>
      <c r="L6133" s="164"/>
    </row>
    <row r="6134" spans="2:12" s="160" customFormat="1" x14ac:dyDescent="0.2">
      <c r="B6134" s="161"/>
      <c r="D6134" s="161"/>
      <c r="E6134" s="161"/>
      <c r="H6134" s="162"/>
      <c r="J6134" s="162"/>
      <c r="K6134" s="163"/>
      <c r="L6134" s="164"/>
    </row>
    <row r="6135" spans="2:12" s="160" customFormat="1" x14ac:dyDescent="0.2">
      <c r="B6135" s="161"/>
      <c r="D6135" s="161"/>
      <c r="E6135" s="161"/>
      <c r="H6135" s="162"/>
      <c r="J6135" s="162"/>
      <c r="K6135" s="163"/>
      <c r="L6135" s="164"/>
    </row>
    <row r="6136" spans="2:12" s="160" customFormat="1" x14ac:dyDescent="0.2">
      <c r="B6136" s="161"/>
      <c r="D6136" s="161"/>
      <c r="E6136" s="161"/>
      <c r="H6136" s="162"/>
      <c r="J6136" s="162"/>
      <c r="K6136" s="163"/>
      <c r="L6136" s="164"/>
    </row>
    <row r="6137" spans="2:12" s="160" customFormat="1" x14ac:dyDescent="0.2">
      <c r="B6137" s="161"/>
      <c r="D6137" s="161"/>
      <c r="E6137" s="161"/>
      <c r="H6137" s="162"/>
      <c r="J6137" s="162"/>
      <c r="K6137" s="163"/>
      <c r="L6137" s="164"/>
    </row>
    <row r="6138" spans="2:12" s="160" customFormat="1" x14ac:dyDescent="0.2">
      <c r="B6138" s="161"/>
      <c r="D6138" s="161"/>
      <c r="E6138" s="161"/>
      <c r="H6138" s="162"/>
      <c r="J6138" s="162"/>
      <c r="K6138" s="163"/>
      <c r="L6138" s="164"/>
    </row>
    <row r="6139" spans="2:12" s="160" customFormat="1" x14ac:dyDescent="0.2">
      <c r="B6139" s="161"/>
      <c r="D6139" s="161"/>
      <c r="E6139" s="161"/>
      <c r="H6139" s="162"/>
      <c r="J6139" s="162"/>
      <c r="K6139" s="163"/>
      <c r="L6139" s="164"/>
    </row>
    <row r="6140" spans="2:12" s="160" customFormat="1" x14ac:dyDescent="0.2">
      <c r="B6140" s="161"/>
      <c r="D6140" s="161"/>
      <c r="E6140" s="161"/>
      <c r="H6140" s="162"/>
      <c r="J6140" s="162"/>
      <c r="K6140" s="163"/>
      <c r="L6140" s="164"/>
    </row>
    <row r="6141" spans="2:12" s="160" customFormat="1" x14ac:dyDescent="0.2">
      <c r="B6141" s="161"/>
      <c r="D6141" s="161"/>
      <c r="E6141" s="161"/>
      <c r="H6141" s="162"/>
      <c r="J6141" s="162"/>
      <c r="K6141" s="163"/>
      <c r="L6141" s="164"/>
    </row>
    <row r="6142" spans="2:12" s="160" customFormat="1" x14ac:dyDescent="0.2">
      <c r="B6142" s="161"/>
      <c r="D6142" s="161"/>
      <c r="E6142" s="161"/>
      <c r="H6142" s="162"/>
      <c r="J6142" s="162"/>
      <c r="K6142" s="163"/>
      <c r="L6142" s="164"/>
    </row>
    <row r="6143" spans="2:12" s="160" customFormat="1" x14ac:dyDescent="0.2">
      <c r="B6143" s="161"/>
      <c r="D6143" s="161"/>
      <c r="E6143" s="161"/>
      <c r="H6143" s="162"/>
      <c r="J6143" s="162"/>
      <c r="K6143" s="163"/>
      <c r="L6143" s="164"/>
    </row>
    <row r="6144" spans="2:12" s="160" customFormat="1" x14ac:dyDescent="0.2">
      <c r="B6144" s="161"/>
      <c r="D6144" s="161"/>
      <c r="E6144" s="161"/>
      <c r="H6144" s="162"/>
      <c r="J6144" s="162"/>
      <c r="K6144" s="163"/>
      <c r="L6144" s="164"/>
    </row>
    <row r="6145" spans="2:12" s="160" customFormat="1" x14ac:dyDescent="0.2">
      <c r="B6145" s="161"/>
      <c r="D6145" s="161"/>
      <c r="E6145" s="161"/>
      <c r="H6145" s="162"/>
      <c r="J6145" s="162"/>
      <c r="K6145" s="163"/>
      <c r="L6145" s="164"/>
    </row>
    <row r="6146" spans="2:12" s="160" customFormat="1" x14ac:dyDescent="0.2">
      <c r="B6146" s="161"/>
      <c r="D6146" s="161"/>
      <c r="E6146" s="161"/>
      <c r="H6146" s="162"/>
      <c r="J6146" s="162"/>
      <c r="K6146" s="163"/>
      <c r="L6146" s="164"/>
    </row>
    <row r="6147" spans="2:12" s="160" customFormat="1" x14ac:dyDescent="0.2">
      <c r="B6147" s="161"/>
      <c r="D6147" s="161"/>
      <c r="E6147" s="161"/>
      <c r="H6147" s="162"/>
      <c r="J6147" s="162"/>
      <c r="K6147" s="163"/>
      <c r="L6147" s="164"/>
    </row>
    <row r="6148" spans="2:12" s="160" customFormat="1" x14ac:dyDescent="0.2">
      <c r="B6148" s="161"/>
      <c r="D6148" s="161"/>
      <c r="E6148" s="161"/>
      <c r="H6148" s="162"/>
      <c r="J6148" s="162"/>
      <c r="K6148" s="163"/>
      <c r="L6148" s="164"/>
    </row>
    <row r="6149" spans="2:12" s="160" customFormat="1" x14ac:dyDescent="0.2">
      <c r="B6149" s="161"/>
      <c r="D6149" s="161"/>
      <c r="E6149" s="161"/>
      <c r="H6149" s="162"/>
      <c r="J6149" s="162"/>
      <c r="K6149" s="163"/>
      <c r="L6149" s="164"/>
    </row>
    <row r="6150" spans="2:12" s="160" customFormat="1" x14ac:dyDescent="0.2">
      <c r="B6150" s="161"/>
      <c r="D6150" s="161"/>
      <c r="E6150" s="161"/>
      <c r="H6150" s="162"/>
      <c r="J6150" s="162"/>
      <c r="K6150" s="163"/>
      <c r="L6150" s="164"/>
    </row>
    <row r="6151" spans="2:12" s="160" customFormat="1" x14ac:dyDescent="0.2">
      <c r="B6151" s="161"/>
      <c r="D6151" s="161"/>
      <c r="E6151" s="161"/>
      <c r="H6151" s="162"/>
      <c r="J6151" s="162"/>
      <c r="K6151" s="163"/>
      <c r="L6151" s="164"/>
    </row>
    <row r="6152" spans="2:12" s="160" customFormat="1" x14ac:dyDescent="0.2">
      <c r="B6152" s="161"/>
      <c r="D6152" s="161"/>
      <c r="E6152" s="161"/>
      <c r="H6152" s="162"/>
      <c r="J6152" s="162"/>
      <c r="K6152" s="163"/>
      <c r="L6152" s="164"/>
    </row>
    <row r="6153" spans="2:12" s="160" customFormat="1" x14ac:dyDescent="0.2">
      <c r="B6153" s="161"/>
      <c r="D6153" s="161"/>
      <c r="E6153" s="161"/>
      <c r="H6153" s="162"/>
      <c r="J6153" s="162"/>
      <c r="K6153" s="163"/>
      <c r="L6153" s="164"/>
    </row>
    <row r="6154" spans="2:12" s="160" customFormat="1" x14ac:dyDescent="0.2">
      <c r="B6154" s="161"/>
      <c r="D6154" s="161"/>
      <c r="E6154" s="161"/>
      <c r="H6154" s="162"/>
      <c r="J6154" s="162"/>
      <c r="K6154" s="163"/>
      <c r="L6154" s="164"/>
    </row>
    <row r="6155" spans="2:12" s="160" customFormat="1" x14ac:dyDescent="0.2">
      <c r="B6155" s="161"/>
      <c r="D6155" s="161"/>
      <c r="E6155" s="161"/>
      <c r="H6155" s="162"/>
      <c r="J6155" s="162"/>
      <c r="K6155" s="163"/>
      <c r="L6155" s="164"/>
    </row>
    <row r="6156" spans="2:12" s="160" customFormat="1" x14ac:dyDescent="0.2">
      <c r="B6156" s="161"/>
      <c r="D6156" s="161"/>
      <c r="E6156" s="161"/>
      <c r="H6156" s="162"/>
      <c r="J6156" s="162"/>
      <c r="K6156" s="163"/>
      <c r="L6156" s="164"/>
    </row>
    <row r="6157" spans="2:12" s="160" customFormat="1" x14ac:dyDescent="0.2">
      <c r="B6157" s="161"/>
      <c r="D6157" s="161"/>
      <c r="E6157" s="161"/>
      <c r="H6157" s="162"/>
      <c r="J6157" s="162"/>
      <c r="K6157" s="163"/>
      <c r="L6157" s="164"/>
    </row>
    <row r="6158" spans="2:12" s="160" customFormat="1" x14ac:dyDescent="0.2">
      <c r="B6158" s="161"/>
      <c r="D6158" s="161"/>
      <c r="E6158" s="161"/>
      <c r="H6158" s="162"/>
      <c r="J6158" s="162"/>
      <c r="K6158" s="163"/>
      <c r="L6158" s="164"/>
    </row>
    <row r="6159" spans="2:12" s="160" customFormat="1" x14ac:dyDescent="0.2">
      <c r="B6159" s="161"/>
      <c r="D6159" s="161"/>
      <c r="E6159" s="161"/>
      <c r="H6159" s="162"/>
      <c r="J6159" s="162"/>
      <c r="K6159" s="163"/>
      <c r="L6159" s="164"/>
    </row>
    <row r="6160" spans="2:12" s="160" customFormat="1" x14ac:dyDescent="0.2">
      <c r="B6160" s="161"/>
      <c r="D6160" s="161"/>
      <c r="E6160" s="161"/>
      <c r="H6160" s="162"/>
      <c r="J6160" s="162"/>
      <c r="K6160" s="163"/>
      <c r="L6160" s="164"/>
    </row>
    <row r="6161" spans="2:12" s="160" customFormat="1" x14ac:dyDescent="0.2">
      <c r="B6161" s="161"/>
      <c r="D6161" s="161"/>
      <c r="E6161" s="161"/>
      <c r="H6161" s="162"/>
      <c r="J6161" s="162"/>
      <c r="K6161" s="163"/>
      <c r="L6161" s="164"/>
    </row>
    <row r="6162" spans="2:12" s="160" customFormat="1" x14ac:dyDescent="0.2">
      <c r="B6162" s="161"/>
      <c r="D6162" s="161"/>
      <c r="E6162" s="161"/>
      <c r="H6162" s="162"/>
      <c r="J6162" s="162"/>
      <c r="K6162" s="163"/>
      <c r="L6162" s="164"/>
    </row>
    <row r="6163" spans="2:12" s="160" customFormat="1" x14ac:dyDescent="0.2">
      <c r="B6163" s="161"/>
      <c r="D6163" s="161"/>
      <c r="E6163" s="161"/>
      <c r="H6163" s="162"/>
      <c r="J6163" s="162"/>
      <c r="K6163" s="163"/>
      <c r="L6163" s="164"/>
    </row>
    <row r="6164" spans="2:12" s="160" customFormat="1" x14ac:dyDescent="0.2">
      <c r="B6164" s="161"/>
      <c r="D6164" s="161"/>
      <c r="E6164" s="161"/>
      <c r="H6164" s="162"/>
      <c r="J6164" s="162"/>
      <c r="K6164" s="163"/>
      <c r="L6164" s="164"/>
    </row>
    <row r="6165" spans="2:12" s="160" customFormat="1" x14ac:dyDescent="0.2">
      <c r="B6165" s="161"/>
      <c r="D6165" s="161"/>
      <c r="E6165" s="161"/>
      <c r="H6165" s="162"/>
      <c r="J6165" s="162"/>
      <c r="K6165" s="163"/>
      <c r="L6165" s="164"/>
    </row>
    <row r="6166" spans="2:12" s="160" customFormat="1" x14ac:dyDescent="0.2">
      <c r="B6166" s="161"/>
      <c r="D6166" s="161"/>
      <c r="E6166" s="161"/>
      <c r="H6166" s="162"/>
      <c r="J6166" s="162"/>
      <c r="K6166" s="163"/>
      <c r="L6166" s="164"/>
    </row>
    <row r="6167" spans="2:12" s="160" customFormat="1" x14ac:dyDescent="0.2">
      <c r="B6167" s="161"/>
      <c r="D6167" s="161"/>
      <c r="E6167" s="161"/>
      <c r="H6167" s="162"/>
      <c r="J6167" s="162"/>
      <c r="K6167" s="163"/>
      <c r="L6167" s="164"/>
    </row>
    <row r="6168" spans="2:12" s="160" customFormat="1" x14ac:dyDescent="0.2">
      <c r="B6168" s="161"/>
      <c r="D6168" s="161"/>
      <c r="E6168" s="161"/>
      <c r="H6168" s="162"/>
      <c r="J6168" s="162"/>
      <c r="K6168" s="163"/>
      <c r="L6168" s="164"/>
    </row>
    <row r="6169" spans="2:12" s="160" customFormat="1" x14ac:dyDescent="0.2">
      <c r="B6169" s="161"/>
      <c r="D6169" s="161"/>
      <c r="E6169" s="161"/>
      <c r="H6169" s="162"/>
      <c r="J6169" s="162"/>
      <c r="K6169" s="163"/>
      <c r="L6169" s="164"/>
    </row>
    <row r="6170" spans="2:12" s="160" customFormat="1" x14ac:dyDescent="0.2">
      <c r="B6170" s="161"/>
      <c r="D6170" s="161"/>
      <c r="E6170" s="161"/>
      <c r="H6170" s="162"/>
      <c r="J6170" s="162"/>
      <c r="K6170" s="163"/>
      <c r="L6170" s="164"/>
    </row>
    <row r="6171" spans="2:12" s="160" customFormat="1" x14ac:dyDescent="0.2">
      <c r="B6171" s="161"/>
      <c r="D6171" s="161"/>
      <c r="E6171" s="161"/>
      <c r="H6171" s="162"/>
      <c r="J6171" s="162"/>
      <c r="K6171" s="163"/>
      <c r="L6171" s="164"/>
    </row>
    <row r="6172" spans="2:12" s="160" customFormat="1" x14ac:dyDescent="0.2">
      <c r="B6172" s="161"/>
      <c r="D6172" s="161"/>
      <c r="E6172" s="161"/>
      <c r="H6172" s="162"/>
      <c r="J6172" s="162"/>
      <c r="K6172" s="163"/>
      <c r="L6172" s="164"/>
    </row>
    <row r="6173" spans="2:12" s="160" customFormat="1" x14ac:dyDescent="0.2">
      <c r="B6173" s="161"/>
      <c r="D6173" s="161"/>
      <c r="E6173" s="161"/>
      <c r="H6173" s="162"/>
      <c r="J6173" s="162"/>
      <c r="K6173" s="163"/>
      <c r="L6173" s="164"/>
    </row>
    <row r="6174" spans="2:12" s="160" customFormat="1" x14ac:dyDescent="0.2">
      <c r="B6174" s="161"/>
      <c r="D6174" s="161"/>
      <c r="E6174" s="161"/>
      <c r="H6174" s="162"/>
      <c r="J6174" s="162"/>
      <c r="K6174" s="163"/>
      <c r="L6174" s="164"/>
    </row>
    <row r="6175" spans="2:12" s="160" customFormat="1" x14ac:dyDescent="0.2">
      <c r="B6175" s="161"/>
      <c r="D6175" s="161"/>
      <c r="E6175" s="161"/>
      <c r="H6175" s="162"/>
      <c r="J6175" s="162"/>
      <c r="K6175" s="163"/>
      <c r="L6175" s="164"/>
    </row>
    <row r="6176" spans="2:12" s="160" customFormat="1" x14ac:dyDescent="0.2">
      <c r="B6176" s="161"/>
      <c r="D6176" s="161"/>
      <c r="E6176" s="161"/>
      <c r="H6176" s="162"/>
      <c r="J6176" s="162"/>
      <c r="K6176" s="163"/>
      <c r="L6176" s="164"/>
    </row>
  </sheetData>
  <protectedRanges>
    <protectedRange sqref="L41" name="Område50"/>
    <protectedRange sqref="C33:J40" name="Område48"/>
    <protectedRange sqref="B32" name="Område47"/>
    <protectedRange sqref="L18 L28:L30" name="Område12"/>
    <protectedRange sqref="C15:J17 C20:J27" name="Område10"/>
    <protectedRange sqref="B14 B19" name="Område9"/>
    <protectedRange sqref="L13 L31" name="Område8"/>
    <protectedRange sqref="I12:J12 C12:G12 I30:J30 C30:G30" name="Område6"/>
    <protectedRange sqref="B11 B29" name="Område5"/>
    <protectedRange sqref="L10" name="Område4"/>
    <protectedRange sqref="H12 C4:J9 H30" name="Område2"/>
    <protectedRange sqref="B3" name="Område1"/>
    <protectedRange sqref="B42 B46 B49 B52" name="Område13"/>
    <protectedRange sqref="C53:J56 C43:J44 C47:J47 C50:J50" name="Område14"/>
    <protectedRange sqref="L45 L48 L51 L57" name="Område16"/>
    <protectedRange sqref="B58" name="Område45"/>
    <protectedRange sqref="C59:J60" name="Område46"/>
  </protectedRanges>
  <mergeCells count="10">
    <mergeCell ref="B61:E63"/>
    <mergeCell ref="K3:L9"/>
    <mergeCell ref="K42:L44"/>
    <mergeCell ref="H20:H25"/>
    <mergeCell ref="J20:J25"/>
    <mergeCell ref="F63:H63"/>
    <mergeCell ref="J63:K63"/>
    <mergeCell ref="K46:L47"/>
    <mergeCell ref="K49:L50"/>
    <mergeCell ref="K52:L56"/>
  </mergeCells>
  <pageMargins left="0.7" right="0.7" top="0.75" bottom="0.75" header="0.3" footer="0.3"/>
  <pageSetup paperSize="9" orientation="portrait" r:id="rId1"/>
  <ignoredErrors>
    <ignoredError sqref="G4"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17"/>
  <sheetViews>
    <sheetView showGridLines="0" zoomScale="90" zoomScaleNormal="90" workbookViewId="0">
      <selection activeCell="B2" sqref="B2:C2"/>
    </sheetView>
  </sheetViews>
  <sheetFormatPr defaultRowHeight="15" x14ac:dyDescent="0.25"/>
  <cols>
    <col min="1" max="1" width="3.7109375" customWidth="1"/>
    <col min="2" max="2" width="57" customWidth="1"/>
    <col min="3" max="3" width="52.28515625" customWidth="1"/>
    <col min="4" max="4" width="9.85546875" customWidth="1"/>
    <col min="6" max="6" width="21.42578125" customWidth="1"/>
    <col min="7" max="7" width="25.140625" customWidth="1"/>
    <col min="8" max="8" width="16.85546875" customWidth="1"/>
    <col min="9" max="9" width="25" customWidth="1"/>
    <col min="10" max="10" width="17.85546875" customWidth="1"/>
    <col min="11" max="11" width="21" customWidth="1"/>
    <col min="12" max="12" width="17.28515625" customWidth="1"/>
  </cols>
  <sheetData>
    <row r="1" spans="2:5" ht="15.75" thickBot="1" x14ac:dyDescent="0.3"/>
    <row r="2" spans="2:5" s="79" customFormat="1" ht="42.75" customHeight="1" thickBot="1" x14ac:dyDescent="0.3">
      <c r="B2" s="375" t="s">
        <v>26</v>
      </c>
      <c r="C2" s="376"/>
      <c r="D2" s="81" t="s">
        <v>32</v>
      </c>
      <c r="E2" s="81" t="s">
        <v>3</v>
      </c>
    </row>
    <row r="3" spans="2:5" s="79" customFormat="1" ht="33.950000000000003" customHeight="1" thickBot="1" x14ac:dyDescent="0.3">
      <c r="B3" s="369" t="s">
        <v>35</v>
      </c>
      <c r="C3" s="378"/>
      <c r="D3" s="176"/>
      <c r="E3" s="177"/>
    </row>
    <row r="4" spans="2:5" s="79" customFormat="1" ht="24.95" customHeight="1" thickBot="1" x14ac:dyDescent="0.3">
      <c r="B4" s="377" t="s">
        <v>36</v>
      </c>
      <c r="C4" s="370"/>
      <c r="D4" s="178"/>
      <c r="E4" s="179"/>
    </row>
    <row r="5" spans="2:5" s="79" customFormat="1" ht="99" customHeight="1" thickBot="1" x14ac:dyDescent="0.3">
      <c r="B5" s="369" t="s">
        <v>33</v>
      </c>
      <c r="C5" s="378"/>
      <c r="D5" s="180"/>
      <c r="E5" s="179"/>
    </row>
    <row r="6" spans="2:5" s="79" customFormat="1" ht="33.950000000000003" customHeight="1" thickBot="1" x14ac:dyDescent="0.3">
      <c r="B6" s="369" t="s">
        <v>31</v>
      </c>
      <c r="C6" s="378"/>
      <c r="D6" s="180"/>
      <c r="E6" s="179"/>
    </row>
    <row r="7" spans="2:5" s="79" customFormat="1" ht="45" customHeight="1" thickBot="1" x14ac:dyDescent="0.3">
      <c r="B7" s="369" t="s">
        <v>37</v>
      </c>
      <c r="C7" s="378"/>
      <c r="D7" s="180"/>
      <c r="E7" s="179"/>
    </row>
    <row r="8" spans="2:5" s="79" customFormat="1" ht="24.95" customHeight="1" thickBot="1" x14ac:dyDescent="0.3">
      <c r="B8" s="377" t="s">
        <v>38</v>
      </c>
      <c r="C8" s="370"/>
      <c r="D8" s="178"/>
      <c r="E8" s="179"/>
    </row>
    <row r="9" spans="2:5" s="79" customFormat="1" ht="24.95" customHeight="1" thickBot="1" x14ac:dyDescent="0.3">
      <c r="B9" s="377" t="s">
        <v>41</v>
      </c>
      <c r="C9" s="370"/>
      <c r="D9" s="178"/>
      <c r="E9" s="179"/>
    </row>
    <row r="10" spans="2:5" s="79" customFormat="1" ht="24.95" customHeight="1" thickBot="1" x14ac:dyDescent="0.3">
      <c r="B10" s="377" t="s">
        <v>42</v>
      </c>
      <c r="C10" s="370"/>
      <c r="D10" s="178"/>
      <c r="E10" s="181"/>
    </row>
    <row r="11" spans="2:5" s="79" customFormat="1" ht="33.950000000000003" customHeight="1" thickBot="1" x14ac:dyDescent="0.3">
      <c r="B11" s="369" t="s">
        <v>39</v>
      </c>
      <c r="C11" s="370"/>
      <c r="D11" s="178"/>
      <c r="E11" s="181"/>
    </row>
    <row r="12" spans="2:5" s="79" customFormat="1" ht="33.950000000000003" customHeight="1" thickBot="1" x14ac:dyDescent="0.3">
      <c r="B12" s="369" t="s">
        <v>40</v>
      </c>
      <c r="C12" s="370"/>
      <c r="D12" s="178"/>
      <c r="E12" s="181"/>
    </row>
    <row r="13" spans="2:5" s="79" customFormat="1" ht="33.950000000000003" customHeight="1" thickBot="1" x14ac:dyDescent="0.3">
      <c r="B13" s="369" t="s">
        <v>43</v>
      </c>
      <c r="C13" s="370"/>
      <c r="D13" s="178"/>
      <c r="E13" s="181"/>
    </row>
    <row r="14" spans="2:5" s="79" customFormat="1" ht="45.75" customHeight="1" thickBot="1" x14ac:dyDescent="0.3">
      <c r="B14" s="369" t="s">
        <v>44</v>
      </c>
      <c r="C14" s="370"/>
      <c r="D14" s="178"/>
      <c r="E14" s="181"/>
    </row>
    <row r="15" spans="2:5" s="79" customFormat="1" ht="33.950000000000003" customHeight="1" thickBot="1" x14ac:dyDescent="0.3">
      <c r="B15" s="369" t="s">
        <v>45</v>
      </c>
      <c r="C15" s="371"/>
      <c r="D15" s="182"/>
      <c r="E15" s="181"/>
    </row>
    <row r="16" spans="2:5" s="79" customFormat="1" ht="33.950000000000003" customHeight="1" thickBot="1" x14ac:dyDescent="0.3">
      <c r="B16" s="82" t="s">
        <v>46</v>
      </c>
      <c r="C16" s="372"/>
      <c r="D16" s="373"/>
      <c r="E16" s="374"/>
    </row>
    <row r="17" spans="2:5" s="79" customFormat="1" ht="24.95" customHeight="1" thickBot="1" x14ac:dyDescent="0.3">
      <c r="B17" s="80" t="s">
        <v>34</v>
      </c>
      <c r="C17" s="372"/>
      <c r="D17" s="373"/>
      <c r="E17" s="374"/>
    </row>
  </sheetData>
  <sheetProtection selectLockedCells="1"/>
  <mergeCells count="16">
    <mergeCell ref="B14:C14"/>
    <mergeCell ref="B15:C15"/>
    <mergeCell ref="C16:E16"/>
    <mergeCell ref="C17:E17"/>
    <mergeCell ref="B2:C2"/>
    <mergeCell ref="B8:C8"/>
    <mergeCell ref="B9:C9"/>
    <mergeCell ref="B10:C10"/>
    <mergeCell ref="B11:C11"/>
    <mergeCell ref="B12:C12"/>
    <mergeCell ref="B13:C13"/>
    <mergeCell ref="B3:C3"/>
    <mergeCell ref="B4:C4"/>
    <mergeCell ref="B5:C5"/>
    <mergeCell ref="B6:C6"/>
    <mergeCell ref="B7:C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E8"/>
  <sheetViews>
    <sheetView showGridLines="0" zoomScale="110" zoomScaleNormal="110" workbookViewId="0">
      <selection activeCell="B23" sqref="B23"/>
    </sheetView>
  </sheetViews>
  <sheetFormatPr defaultRowHeight="15" x14ac:dyDescent="0.25"/>
  <cols>
    <col min="1" max="1" width="3.7109375" customWidth="1"/>
    <col min="2" max="2" width="57" customWidth="1"/>
    <col min="3" max="3" width="52.28515625" customWidth="1"/>
    <col min="4" max="5" width="10.42578125" customWidth="1"/>
    <col min="6" max="6" width="21.42578125" customWidth="1"/>
    <col min="7" max="7" width="25.140625" customWidth="1"/>
    <col min="8" max="8" width="16.85546875" customWidth="1"/>
    <col min="9" max="9" width="16.7109375" customWidth="1"/>
    <col min="10" max="10" width="17.85546875" customWidth="1"/>
    <col min="11" max="11" width="16.85546875" customWidth="1"/>
    <col min="12" max="12" width="18.5703125" customWidth="1"/>
    <col min="13" max="13" width="20.85546875" customWidth="1"/>
  </cols>
  <sheetData>
    <row r="1" spans="2:5" ht="15.75" thickBot="1" x14ac:dyDescent="0.3"/>
    <row r="2" spans="2:5" s="79" customFormat="1" ht="40.5" customHeight="1" thickBot="1" x14ac:dyDescent="0.3">
      <c r="B2" s="375" t="s">
        <v>27</v>
      </c>
      <c r="C2" s="376"/>
      <c r="D2" s="81" t="s">
        <v>32</v>
      </c>
      <c r="E2" s="81" t="s">
        <v>3</v>
      </c>
    </row>
    <row r="3" spans="2:5" s="79" customFormat="1" ht="33.950000000000003" customHeight="1" thickBot="1" x14ac:dyDescent="0.3">
      <c r="B3" s="369" t="s">
        <v>68</v>
      </c>
      <c r="C3" s="378"/>
      <c r="D3" s="176"/>
      <c r="E3" s="177"/>
    </row>
    <row r="4" spans="2:5" s="79" customFormat="1" ht="33.950000000000003" customHeight="1" thickBot="1" x14ac:dyDescent="0.3">
      <c r="B4" s="369" t="s">
        <v>69</v>
      </c>
      <c r="C4" s="370"/>
      <c r="D4" s="178"/>
      <c r="E4" s="179"/>
    </row>
    <row r="5" spans="2:5" s="79" customFormat="1" ht="37.5" customHeight="1" thickBot="1" x14ac:dyDescent="0.3">
      <c r="B5" s="369" t="s">
        <v>49</v>
      </c>
      <c r="C5" s="378"/>
      <c r="D5" s="180"/>
      <c r="E5" s="179"/>
    </row>
    <row r="6" spans="2:5" s="79" customFormat="1" ht="34.5" customHeight="1" thickBot="1" x14ac:dyDescent="0.3">
      <c r="B6" s="369" t="s">
        <v>70</v>
      </c>
      <c r="C6" s="370"/>
      <c r="D6" s="178"/>
      <c r="E6" s="181"/>
    </row>
    <row r="7" spans="2:5" s="79" customFormat="1" ht="62.25" customHeight="1" thickBot="1" x14ac:dyDescent="0.3">
      <c r="B7" s="82" t="s">
        <v>46</v>
      </c>
      <c r="C7" s="372"/>
      <c r="D7" s="373"/>
      <c r="E7" s="374"/>
    </row>
    <row r="8" spans="2:5" s="79" customFormat="1" ht="33.950000000000003" customHeight="1" thickBot="1" x14ac:dyDescent="0.3">
      <c r="B8" s="80" t="s">
        <v>34</v>
      </c>
      <c r="C8" s="372"/>
      <c r="D8" s="373"/>
      <c r="E8" s="374"/>
    </row>
  </sheetData>
  <sheetProtection selectLockedCells="1"/>
  <mergeCells count="7">
    <mergeCell ref="C8:E8"/>
    <mergeCell ref="B6:C6"/>
    <mergeCell ref="B5:C5"/>
    <mergeCell ref="B2:C2"/>
    <mergeCell ref="B3:C3"/>
    <mergeCell ref="B4:C4"/>
    <mergeCell ref="C7:E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C2:F8"/>
  <sheetViews>
    <sheetView topLeftCell="C3" workbookViewId="0">
      <selection activeCell="C3" sqref="C3:F3"/>
    </sheetView>
  </sheetViews>
  <sheetFormatPr defaultRowHeight="15" x14ac:dyDescent="0.25"/>
  <cols>
    <col min="4" max="4" width="27.5703125" customWidth="1"/>
    <col min="5" max="5" width="27" customWidth="1"/>
    <col min="6" max="6" width="41.140625" customWidth="1"/>
  </cols>
  <sheetData>
    <row r="2" spans="3:6" ht="4.5" customHeight="1" thickBot="1" x14ac:dyDescent="0.3"/>
    <row r="3" spans="3:6" ht="43.5" customHeight="1" thickBot="1" x14ac:dyDescent="0.3">
      <c r="C3" s="379" t="s">
        <v>93</v>
      </c>
      <c r="D3" s="380"/>
      <c r="E3" s="380"/>
      <c r="F3" s="381"/>
    </row>
    <row r="4" spans="3:6" ht="16.5" customHeight="1" x14ac:dyDescent="0.25">
      <c r="C4" s="238"/>
      <c r="D4" s="390" t="s">
        <v>94</v>
      </c>
      <c r="E4" s="390"/>
      <c r="F4" s="391"/>
    </row>
    <row r="5" spans="3:6" ht="101.25" customHeight="1" thickBot="1" x14ac:dyDescent="0.3">
      <c r="C5" s="239"/>
      <c r="D5" s="392"/>
      <c r="E5" s="392"/>
      <c r="F5" s="393"/>
    </row>
    <row r="6" spans="3:6" ht="15.75" hidden="1" customHeight="1" thickBot="1" x14ac:dyDescent="0.3">
      <c r="C6" s="240"/>
      <c r="D6" s="394"/>
      <c r="E6" s="394"/>
      <c r="F6" s="395"/>
    </row>
    <row r="7" spans="3:6" x14ac:dyDescent="0.25">
      <c r="C7" s="382" t="s">
        <v>92</v>
      </c>
      <c r="D7" s="383"/>
      <c r="E7" s="386"/>
      <c r="F7" s="387"/>
    </row>
    <row r="8" spans="3:6" ht="15.75" thickBot="1" x14ac:dyDescent="0.3">
      <c r="C8" s="384"/>
      <c r="D8" s="385"/>
      <c r="E8" s="388"/>
      <c r="F8" s="389"/>
    </row>
  </sheetData>
  <mergeCells count="4">
    <mergeCell ref="C3:F3"/>
    <mergeCell ref="C7:D8"/>
    <mergeCell ref="E7:F8"/>
    <mergeCell ref="D4: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24"/>
  <sheetViews>
    <sheetView zoomScaleNormal="100" workbookViewId="0">
      <selection activeCell="F23" sqref="F23"/>
    </sheetView>
  </sheetViews>
  <sheetFormatPr defaultColWidth="8.85546875" defaultRowHeight="14.25" x14ac:dyDescent="0.2"/>
  <cols>
    <col min="1" max="1" width="8.85546875" style="198" customWidth="1"/>
    <col min="2" max="2" width="35.85546875" style="198" customWidth="1"/>
    <col min="3" max="6" width="14.85546875" style="198" bestFit="1" customWidth="1"/>
    <col min="7" max="16384" width="8.85546875" style="198"/>
  </cols>
  <sheetData>
    <row r="1" spans="2:6" ht="24.75" x14ac:dyDescent="0.3">
      <c r="B1" s="278" t="s">
        <v>106</v>
      </c>
    </row>
    <row r="2" spans="2:6" ht="27" customHeight="1" thickBot="1" x14ac:dyDescent="0.25">
      <c r="B2" s="396" t="s">
        <v>71</v>
      </c>
      <c r="C2" s="397"/>
      <c r="D2" s="397"/>
      <c r="E2" s="202"/>
      <c r="F2" s="260"/>
    </row>
    <row r="3" spans="2:6" ht="18" customHeight="1" thickBot="1" x14ac:dyDescent="0.25">
      <c r="B3" s="203" t="s">
        <v>72</v>
      </c>
      <c r="C3" s="398"/>
      <c r="D3" s="399"/>
      <c r="E3" s="261"/>
      <c r="F3" s="266"/>
    </row>
    <row r="4" spans="2:6" ht="16.5" customHeight="1" thickBot="1" x14ac:dyDescent="0.25">
      <c r="B4" s="247"/>
      <c r="C4" s="258"/>
      <c r="D4" s="258"/>
      <c r="E4" s="261"/>
      <c r="F4" s="266"/>
    </row>
    <row r="5" spans="2:6" ht="18" customHeight="1" thickBot="1" x14ac:dyDescent="0.25">
      <c r="B5" s="247" t="s">
        <v>101</v>
      </c>
      <c r="C5" s="263"/>
      <c r="D5" s="264"/>
      <c r="E5" s="265"/>
      <c r="F5" s="267"/>
    </row>
    <row r="6" spans="2:6" ht="18" customHeight="1" thickBot="1" x14ac:dyDescent="0.25">
      <c r="B6" s="204"/>
      <c r="C6" s="246" t="s">
        <v>102</v>
      </c>
      <c r="D6" s="246" t="s">
        <v>102</v>
      </c>
      <c r="E6" s="246" t="s">
        <v>102</v>
      </c>
      <c r="F6" s="246" t="s">
        <v>102</v>
      </c>
    </row>
    <row r="7" spans="2:6" ht="18" customHeight="1" x14ac:dyDescent="0.2">
      <c r="B7" s="208" t="s">
        <v>103</v>
      </c>
      <c r="C7" s="200"/>
      <c r="D7" s="200"/>
      <c r="E7" s="200"/>
      <c r="F7" s="200"/>
    </row>
    <row r="8" spans="2:6" ht="18" customHeight="1" x14ac:dyDescent="0.2">
      <c r="B8" s="208" t="s">
        <v>79</v>
      </c>
      <c r="C8" s="206">
        <f>SUM(C7*1.95/100)</f>
        <v>0</v>
      </c>
      <c r="D8" s="206">
        <f>SUM(D7*1.95/100)</f>
        <v>0</v>
      </c>
      <c r="E8" s="206">
        <f>SUM(E7*1.95/100)</f>
        <v>0</v>
      </c>
      <c r="F8" s="206">
        <f>SUM(F7*1.95/100)</f>
        <v>0</v>
      </c>
    </row>
    <row r="9" spans="2:6" ht="18" customHeight="1" x14ac:dyDescent="0.2">
      <c r="B9" s="208" t="s">
        <v>73</v>
      </c>
      <c r="C9" s="208" t="str">
        <f>IF(ISNUMBER(C7), 189.3*12, "")</f>
        <v/>
      </c>
      <c r="D9" s="208" t="str">
        <f>IF(ISNUMBER(D7), 189.3*12, "")</f>
        <v/>
      </c>
      <c r="E9" s="208" t="str">
        <f>IF(ISNUMBER(E7), 189.3*12, "")</f>
        <v/>
      </c>
      <c r="F9" s="208" t="str">
        <f>IF(ISNUMBER(F7), 189.3*12, "")</f>
        <v/>
      </c>
    </row>
    <row r="10" spans="2:6" ht="18" customHeight="1" x14ac:dyDescent="0.2">
      <c r="B10" s="208" t="s">
        <v>107</v>
      </c>
      <c r="C10" s="199"/>
      <c r="D10" s="199"/>
      <c r="E10" s="199"/>
      <c r="F10" s="199"/>
    </row>
    <row r="11" spans="2:6" ht="18" customHeight="1" x14ac:dyDescent="0.2">
      <c r="B11" s="208" t="s">
        <v>74</v>
      </c>
      <c r="C11" s="206">
        <f>SUM(C7:C10)</f>
        <v>0</v>
      </c>
      <c r="D11" s="206">
        <f>SUM(D7:D10)</f>
        <v>0</v>
      </c>
      <c r="E11" s="206">
        <f>SUM(E7:E10)</f>
        <v>0</v>
      </c>
      <c r="F11" s="206">
        <f>SUM(F7:F10)</f>
        <v>0</v>
      </c>
    </row>
    <row r="12" spans="2:6" ht="18" customHeight="1" thickBot="1" x14ac:dyDescent="0.25">
      <c r="B12" s="209" t="s">
        <v>75</v>
      </c>
      <c r="C12" s="207">
        <f>SUM(C11/1513)</f>
        <v>0</v>
      </c>
      <c r="D12" s="207">
        <f>SUM(D11/1513)</f>
        <v>0</v>
      </c>
      <c r="E12" s="207">
        <f>SUM(E11/1513)</f>
        <v>0</v>
      </c>
      <c r="F12" s="207">
        <f>SUM(F11/1513)</f>
        <v>0</v>
      </c>
    </row>
    <row r="13" spans="2:6" ht="28.5" customHeight="1" x14ac:dyDescent="0.2">
      <c r="B13" s="225" t="s">
        <v>100</v>
      </c>
      <c r="C13" s="223"/>
      <c r="D13" s="223"/>
      <c r="E13" s="223"/>
      <c r="F13" s="223"/>
    </row>
    <row r="14" spans="2:6" ht="28.5" x14ac:dyDescent="0.2">
      <c r="B14" s="224" t="s">
        <v>86</v>
      </c>
      <c r="C14" s="200"/>
      <c r="D14" s="200"/>
      <c r="E14" s="200"/>
      <c r="F14" s="200"/>
    </row>
    <row r="15" spans="2:6" x14ac:dyDescent="0.2">
      <c r="B15" s="208" t="s">
        <v>76</v>
      </c>
      <c r="C15" s="206">
        <f>SUM(C12*(C13+C14))</f>
        <v>0</v>
      </c>
      <c r="D15" s="206">
        <f t="shared" ref="D15:F15" si="0">SUM(D12*(D13+D14))</f>
        <v>0</v>
      </c>
      <c r="E15" s="206">
        <f t="shared" si="0"/>
        <v>0</v>
      </c>
      <c r="F15" s="206">
        <f t="shared" si="0"/>
        <v>0</v>
      </c>
    </row>
    <row r="16" spans="2:6" x14ac:dyDescent="0.2">
      <c r="B16" s="201"/>
    </row>
    <row r="17" spans="2:3" ht="18" customHeight="1" x14ac:dyDescent="0.2">
      <c r="B17" s="250" t="s">
        <v>77</v>
      </c>
      <c r="C17" s="251">
        <f>SUM(C15:F15)</f>
        <v>0</v>
      </c>
    </row>
    <row r="18" spans="2:3" ht="18" customHeight="1" x14ac:dyDescent="0.2">
      <c r="B18" s="250" t="s">
        <v>78</v>
      </c>
      <c r="C18" s="249">
        <f>C17*0.18</f>
        <v>0</v>
      </c>
    </row>
    <row r="19" spans="2:3" ht="18" customHeight="1" x14ac:dyDescent="0.2">
      <c r="B19" s="252" t="s">
        <v>87</v>
      </c>
      <c r="C19" s="251">
        <f>SUM(C13:F13)</f>
        <v>0</v>
      </c>
    </row>
    <row r="20" spans="2:3" ht="18" customHeight="1" x14ac:dyDescent="0.2">
      <c r="B20" s="252" t="s">
        <v>88</v>
      </c>
      <c r="C20" s="251">
        <f>SUM(C14:F14)</f>
        <v>0</v>
      </c>
    </row>
    <row r="21" spans="2:3" ht="18" customHeight="1" x14ac:dyDescent="0.2">
      <c r="B21" s="250" t="s">
        <v>89</v>
      </c>
      <c r="C21" s="251">
        <f>SUM(C13:F14)</f>
        <v>0</v>
      </c>
    </row>
    <row r="22" spans="2:3" ht="18" customHeight="1" x14ac:dyDescent="0.2">
      <c r="B22" s="252" t="s">
        <v>81</v>
      </c>
      <c r="C22" s="253">
        <f>IF(C21=0,0,(C17/C21))</f>
        <v>0</v>
      </c>
    </row>
    <row r="23" spans="2:3" ht="18" customHeight="1" x14ac:dyDescent="0.2"/>
    <row r="24" spans="2:3" ht="19.5" customHeight="1" x14ac:dyDescent="0.2"/>
  </sheetData>
  <mergeCells count="2">
    <mergeCell ref="B2:D2"/>
    <mergeCell ref="C3:D3"/>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F24"/>
  <sheetViews>
    <sheetView zoomScaleNormal="100" workbookViewId="0">
      <selection activeCell="M23" sqref="M23"/>
    </sheetView>
  </sheetViews>
  <sheetFormatPr defaultColWidth="8.85546875" defaultRowHeight="14.25" x14ac:dyDescent="0.2"/>
  <cols>
    <col min="1" max="1" width="8.85546875" style="198"/>
    <col min="2" max="2" width="35.140625" style="198" customWidth="1"/>
    <col min="3" max="6" width="14.85546875" style="198" bestFit="1" customWidth="1"/>
    <col min="7" max="16384" width="8.85546875" style="198"/>
  </cols>
  <sheetData>
    <row r="1" spans="2:6" ht="24.75" x14ac:dyDescent="0.3">
      <c r="B1" s="278" t="s">
        <v>106</v>
      </c>
    </row>
    <row r="2" spans="2:6" ht="33.950000000000003" customHeight="1" thickBot="1" x14ac:dyDescent="0.25">
      <c r="B2" s="402" t="s">
        <v>71</v>
      </c>
      <c r="C2" s="397"/>
      <c r="D2" s="397"/>
      <c r="E2" s="397"/>
      <c r="F2" s="404"/>
    </row>
    <row r="3" spans="2:6" ht="18" customHeight="1" thickBot="1" x14ac:dyDescent="0.25">
      <c r="B3" s="208" t="s">
        <v>72</v>
      </c>
      <c r="C3" s="403"/>
      <c r="D3" s="399"/>
      <c r="E3" s="400"/>
      <c r="F3" s="401"/>
    </row>
    <row r="4" spans="2:6" ht="12.6" customHeight="1" thickBot="1" x14ac:dyDescent="0.25">
      <c r="B4" s="269"/>
      <c r="C4" s="257"/>
      <c r="D4" s="257"/>
      <c r="E4" s="400"/>
      <c r="F4" s="401"/>
    </row>
    <row r="5" spans="2:6" ht="18" customHeight="1" thickBot="1" x14ac:dyDescent="0.25">
      <c r="B5" s="270" t="s">
        <v>101</v>
      </c>
      <c r="C5" s="263"/>
      <c r="D5" s="264"/>
      <c r="E5" s="265"/>
      <c r="F5" s="262"/>
    </row>
    <row r="6" spans="2:6" ht="18" customHeight="1" thickBot="1" x14ac:dyDescent="0.25">
      <c r="B6" s="204"/>
      <c r="C6" s="246" t="s">
        <v>102</v>
      </c>
      <c r="D6" s="246" t="s">
        <v>102</v>
      </c>
      <c r="E6" s="246" t="s">
        <v>102</v>
      </c>
      <c r="F6" s="246" t="s">
        <v>102</v>
      </c>
    </row>
    <row r="7" spans="2:6" ht="18" customHeight="1" x14ac:dyDescent="0.2">
      <c r="B7" s="208" t="s">
        <v>103</v>
      </c>
      <c r="C7" s="200"/>
      <c r="D7" s="200"/>
      <c r="E7" s="200"/>
      <c r="F7" s="200"/>
    </row>
    <row r="8" spans="2:6" ht="18" customHeight="1" x14ac:dyDescent="0.2">
      <c r="B8" s="208" t="s">
        <v>79</v>
      </c>
      <c r="C8" s="206">
        <f>SUM(C7*1.95/100)</f>
        <v>0</v>
      </c>
      <c r="D8" s="206">
        <f>SUM(D7*1.95/100)</f>
        <v>0</v>
      </c>
      <c r="E8" s="206">
        <f>SUM(E7*1.95/100)</f>
        <v>0</v>
      </c>
      <c r="F8" s="206">
        <f>SUM(F7*1.95/100)</f>
        <v>0</v>
      </c>
    </row>
    <row r="9" spans="2:6" ht="18" customHeight="1" x14ac:dyDescent="0.2">
      <c r="B9" s="208" t="s">
        <v>73</v>
      </c>
      <c r="C9" s="206" t="str">
        <f>IF(ISNUMBER(C7), 189.3*12, "")</f>
        <v/>
      </c>
      <c r="D9" s="206" t="str">
        <f>IF(ISNUMBER(D7), 189.3*12, "")</f>
        <v/>
      </c>
      <c r="E9" s="206" t="str">
        <f>IF(ISNUMBER(E7), 189.3*12, "")</f>
        <v/>
      </c>
      <c r="F9" s="206" t="str">
        <f>IF(ISNUMBER(F7), 189.3*12, "")</f>
        <v/>
      </c>
    </row>
    <row r="10" spans="2:6" ht="18" customHeight="1" x14ac:dyDescent="0.2">
      <c r="B10" s="208" t="s">
        <v>107</v>
      </c>
      <c r="C10" s="199"/>
      <c r="D10" s="199"/>
      <c r="E10" s="199"/>
      <c r="F10" s="199"/>
    </row>
    <row r="11" spans="2:6" ht="18" customHeight="1" x14ac:dyDescent="0.2">
      <c r="B11" s="208" t="s">
        <v>74</v>
      </c>
      <c r="C11" s="206">
        <f>SUM(C7:C10)</f>
        <v>0</v>
      </c>
      <c r="D11" s="206">
        <f>SUM(D7:D10)</f>
        <v>0</v>
      </c>
      <c r="E11" s="206">
        <f>SUM(E7:E10)</f>
        <v>0</v>
      </c>
      <c r="F11" s="206">
        <f>SUM(F7:F10)</f>
        <v>0</v>
      </c>
    </row>
    <row r="12" spans="2:6" ht="18" customHeight="1" thickBot="1" x14ac:dyDescent="0.25">
      <c r="B12" s="209" t="s">
        <v>75</v>
      </c>
      <c r="C12" s="207">
        <f>SUM(C11/1513)</f>
        <v>0</v>
      </c>
      <c r="D12" s="207">
        <f>SUM(D11/1513)</f>
        <v>0</v>
      </c>
      <c r="E12" s="207">
        <f>SUM(E11/1513)</f>
        <v>0</v>
      </c>
      <c r="F12" s="207">
        <f>SUM(F11/1513)</f>
        <v>0</v>
      </c>
    </row>
    <row r="13" spans="2:6" ht="33" customHeight="1" x14ac:dyDescent="0.2">
      <c r="B13" s="225" t="s">
        <v>100</v>
      </c>
      <c r="C13" s="223"/>
      <c r="D13" s="223"/>
      <c r="E13" s="223"/>
      <c r="F13" s="223"/>
    </row>
    <row r="14" spans="2:6" ht="27" customHeight="1" x14ac:dyDescent="0.2">
      <c r="B14" s="224" t="s">
        <v>86</v>
      </c>
      <c r="C14" s="200"/>
      <c r="D14" s="200"/>
      <c r="E14" s="200"/>
      <c r="F14" s="200"/>
    </row>
    <row r="15" spans="2:6" ht="33.75" customHeight="1" x14ac:dyDescent="0.2">
      <c r="B15" s="208" t="s">
        <v>76</v>
      </c>
      <c r="C15" s="206">
        <f>SUM(C12*(C13+C14))</f>
        <v>0</v>
      </c>
      <c r="D15" s="206">
        <f t="shared" ref="D15:F15" si="0">SUM(D12*(D13+D14))</f>
        <v>0</v>
      </c>
      <c r="E15" s="206">
        <f t="shared" si="0"/>
        <v>0</v>
      </c>
      <c r="F15" s="206">
        <f t="shared" si="0"/>
        <v>0</v>
      </c>
    </row>
    <row r="16" spans="2:6" ht="33" customHeight="1" x14ac:dyDescent="0.2">
      <c r="B16" s="201"/>
    </row>
    <row r="17" spans="2:3" ht="18" customHeight="1" x14ac:dyDescent="0.2">
      <c r="B17" s="250" t="s">
        <v>77</v>
      </c>
      <c r="C17" s="251">
        <f>SUM(C15:F15)</f>
        <v>0</v>
      </c>
    </row>
    <row r="18" spans="2:3" ht="18" customHeight="1" x14ac:dyDescent="0.2">
      <c r="B18" s="250" t="s">
        <v>78</v>
      </c>
      <c r="C18" s="249">
        <f>C17*0.18</f>
        <v>0</v>
      </c>
    </row>
    <row r="19" spans="2:3" ht="18" customHeight="1" x14ac:dyDescent="0.2">
      <c r="B19" s="252" t="s">
        <v>87</v>
      </c>
      <c r="C19" s="251">
        <f>SUM(C13:F13)</f>
        <v>0</v>
      </c>
    </row>
    <row r="20" spans="2:3" ht="18" customHeight="1" x14ac:dyDescent="0.2">
      <c r="B20" s="252" t="s">
        <v>88</v>
      </c>
      <c r="C20" s="251">
        <f>SUM(C14:F14)</f>
        <v>0</v>
      </c>
    </row>
    <row r="21" spans="2:3" ht="18" customHeight="1" x14ac:dyDescent="0.2">
      <c r="B21" s="250" t="s">
        <v>89</v>
      </c>
      <c r="C21" s="251">
        <f>SUM(C13:F14)</f>
        <v>0</v>
      </c>
    </row>
    <row r="22" spans="2:3" ht="18" customHeight="1" x14ac:dyDescent="0.2">
      <c r="B22" s="252" t="s">
        <v>81</v>
      </c>
      <c r="C22" s="251">
        <f>IF(C21=0,0,(C17/C21))</f>
        <v>0</v>
      </c>
    </row>
    <row r="23" spans="2:3" ht="18" customHeight="1" x14ac:dyDescent="0.2"/>
    <row r="24" spans="2:3" ht="19.5" customHeight="1" x14ac:dyDescent="0.2"/>
  </sheetData>
  <mergeCells count="5">
    <mergeCell ref="E4:F4"/>
    <mergeCell ref="B2:D2"/>
    <mergeCell ref="C3:D3"/>
    <mergeCell ref="E2:F2"/>
    <mergeCell ref="E3:F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24"/>
  <sheetViews>
    <sheetView zoomScaleNormal="100" workbookViewId="0">
      <selection activeCell="M19" sqref="M19"/>
    </sheetView>
  </sheetViews>
  <sheetFormatPr defaultColWidth="8.85546875" defaultRowHeight="14.25" x14ac:dyDescent="0.2"/>
  <cols>
    <col min="1" max="1" width="8.85546875" style="198"/>
    <col min="2" max="2" width="35.140625" style="198" customWidth="1"/>
    <col min="3" max="6" width="14.85546875" style="198" bestFit="1" customWidth="1"/>
    <col min="7" max="16384" width="8.85546875" style="198"/>
  </cols>
  <sheetData>
    <row r="1" spans="2:6" ht="24.75" x14ac:dyDescent="0.3">
      <c r="B1" s="278" t="s">
        <v>106</v>
      </c>
    </row>
    <row r="2" spans="2:6" ht="36.75" customHeight="1" thickBot="1" x14ac:dyDescent="0.25">
      <c r="B2" s="396" t="s">
        <v>71</v>
      </c>
      <c r="C2" s="397"/>
      <c r="D2" s="397"/>
      <c r="E2" s="255"/>
      <c r="F2" s="256"/>
    </row>
    <row r="3" spans="2:6" ht="18" customHeight="1" thickBot="1" x14ac:dyDescent="0.25">
      <c r="B3" s="203" t="s">
        <v>72</v>
      </c>
      <c r="C3" s="398"/>
      <c r="D3" s="399"/>
      <c r="E3" s="257"/>
      <c r="F3" s="271"/>
    </row>
    <row r="4" spans="2:6" ht="12.95" customHeight="1" thickBot="1" x14ac:dyDescent="0.25">
      <c r="B4" s="247"/>
      <c r="C4" s="257"/>
      <c r="D4" s="257"/>
      <c r="E4" s="257"/>
      <c r="F4" s="271"/>
    </row>
    <row r="5" spans="2:6" ht="18" customHeight="1" thickBot="1" x14ac:dyDescent="0.25">
      <c r="B5" s="270" t="s">
        <v>101</v>
      </c>
      <c r="C5" s="263"/>
      <c r="D5" s="264"/>
      <c r="E5" s="265"/>
      <c r="F5" s="267"/>
    </row>
    <row r="6" spans="2:6" ht="18" customHeight="1" thickBot="1" x14ac:dyDescent="0.25">
      <c r="B6" s="204"/>
      <c r="C6" s="246" t="s">
        <v>102</v>
      </c>
      <c r="D6" s="246" t="s">
        <v>102</v>
      </c>
      <c r="E6" s="246" t="s">
        <v>102</v>
      </c>
      <c r="F6" s="246" t="s">
        <v>102</v>
      </c>
    </row>
    <row r="7" spans="2:6" ht="18" customHeight="1" x14ac:dyDescent="0.2">
      <c r="B7" s="208" t="s">
        <v>103</v>
      </c>
      <c r="C7" s="200"/>
      <c r="D7" s="200"/>
      <c r="E7" s="200"/>
      <c r="F7" s="200"/>
    </row>
    <row r="8" spans="2:6" ht="18" customHeight="1" x14ac:dyDescent="0.2">
      <c r="B8" s="208" t="s">
        <v>79</v>
      </c>
      <c r="C8" s="206">
        <f>SUM(C7*1.95/100)</f>
        <v>0</v>
      </c>
      <c r="D8" s="206">
        <f>SUM(D7*1.95/100)</f>
        <v>0</v>
      </c>
      <c r="E8" s="206">
        <f>SUM(E7*1.95/100)</f>
        <v>0</v>
      </c>
      <c r="F8" s="206">
        <f>SUM(F7*1.95/100)</f>
        <v>0</v>
      </c>
    </row>
    <row r="9" spans="2:6" ht="18" customHeight="1" x14ac:dyDescent="0.2">
      <c r="B9" s="208" t="s">
        <v>73</v>
      </c>
      <c r="C9" s="206" t="str">
        <f>IF(ISNUMBER(C7), 189.3*12, "")</f>
        <v/>
      </c>
      <c r="D9" s="206" t="str">
        <f>IF(ISNUMBER(D7), 189.3*12, "")</f>
        <v/>
      </c>
      <c r="E9" s="206" t="str">
        <f>IF(ISNUMBER(E7), 189.3*12, "")</f>
        <v/>
      </c>
      <c r="F9" s="206" t="str">
        <f>IF(ISNUMBER(F7), 189.3*12, "")</f>
        <v/>
      </c>
    </row>
    <row r="10" spans="2:6" ht="18" customHeight="1" x14ac:dyDescent="0.2">
      <c r="B10" s="208" t="s">
        <v>107</v>
      </c>
      <c r="C10" s="199"/>
      <c r="D10" s="199"/>
      <c r="E10" s="199"/>
      <c r="F10" s="199"/>
    </row>
    <row r="11" spans="2:6" ht="18" customHeight="1" x14ac:dyDescent="0.2">
      <c r="B11" s="208" t="s">
        <v>74</v>
      </c>
      <c r="C11" s="206">
        <f>SUM(C7:C10)</f>
        <v>0</v>
      </c>
      <c r="D11" s="206">
        <f>SUM(D7:D10)</f>
        <v>0</v>
      </c>
      <c r="E11" s="206">
        <f>SUM(E7:E10)</f>
        <v>0</v>
      </c>
      <c r="F11" s="206">
        <f>SUM(F7:F10)</f>
        <v>0</v>
      </c>
    </row>
    <row r="12" spans="2:6" ht="18" customHeight="1" thickBot="1" x14ac:dyDescent="0.25">
      <c r="B12" s="209" t="s">
        <v>75</v>
      </c>
      <c r="C12" s="207">
        <f>SUM(C11/1513)</f>
        <v>0</v>
      </c>
      <c r="D12" s="207">
        <f>SUM(D11/1513)</f>
        <v>0</v>
      </c>
      <c r="E12" s="207">
        <f>SUM(E11/1513)</f>
        <v>0</v>
      </c>
      <c r="F12" s="207">
        <f>SUM(F11/1513)</f>
        <v>0</v>
      </c>
    </row>
    <row r="13" spans="2:6" ht="28.5" customHeight="1" x14ac:dyDescent="0.2">
      <c r="B13" s="225" t="s">
        <v>100</v>
      </c>
      <c r="C13" s="223"/>
      <c r="D13" s="223"/>
      <c r="E13" s="223"/>
      <c r="F13" s="223"/>
    </row>
    <row r="14" spans="2:6" ht="30" customHeight="1" x14ac:dyDescent="0.2">
      <c r="B14" s="224" t="s">
        <v>86</v>
      </c>
      <c r="C14" s="200"/>
      <c r="D14" s="200"/>
      <c r="E14" s="200"/>
      <c r="F14" s="200"/>
    </row>
    <row r="15" spans="2:6" ht="33.75" customHeight="1" x14ac:dyDescent="0.2">
      <c r="B15" s="208" t="s">
        <v>76</v>
      </c>
      <c r="C15" s="206">
        <f>SUM(C12*(C13+C14))</f>
        <v>0</v>
      </c>
      <c r="D15" s="206">
        <f t="shared" ref="D15:F15" si="0">SUM(D12*(D13+D14))</f>
        <v>0</v>
      </c>
      <c r="E15" s="206">
        <f t="shared" si="0"/>
        <v>0</v>
      </c>
      <c r="F15" s="206">
        <f t="shared" si="0"/>
        <v>0</v>
      </c>
    </row>
    <row r="16" spans="2:6" ht="33" customHeight="1" x14ac:dyDescent="0.2">
      <c r="B16" s="201"/>
    </row>
    <row r="17" spans="2:3" ht="18" customHeight="1" x14ac:dyDescent="0.2">
      <c r="B17" s="250" t="s">
        <v>77</v>
      </c>
      <c r="C17" s="251">
        <f>SUM(C15:F15)</f>
        <v>0</v>
      </c>
    </row>
    <row r="18" spans="2:3" ht="18" customHeight="1" x14ac:dyDescent="0.2">
      <c r="B18" s="250" t="s">
        <v>78</v>
      </c>
      <c r="C18" s="249">
        <f>C17*0.18</f>
        <v>0</v>
      </c>
    </row>
    <row r="19" spans="2:3" ht="18" customHeight="1" x14ac:dyDescent="0.2">
      <c r="B19" s="252" t="s">
        <v>87</v>
      </c>
      <c r="C19" s="251">
        <f>SUM(C13:F13)</f>
        <v>0</v>
      </c>
    </row>
    <row r="20" spans="2:3" ht="18" customHeight="1" x14ac:dyDescent="0.2">
      <c r="B20" s="252" t="s">
        <v>88</v>
      </c>
      <c r="C20" s="251">
        <f>SUM(C14:F14)</f>
        <v>0</v>
      </c>
    </row>
    <row r="21" spans="2:3" ht="18" customHeight="1" x14ac:dyDescent="0.2">
      <c r="B21" s="250" t="s">
        <v>89</v>
      </c>
      <c r="C21" s="251">
        <f>SUM(C13:F14)</f>
        <v>0</v>
      </c>
    </row>
    <row r="22" spans="2:3" ht="18" customHeight="1" x14ac:dyDescent="0.2">
      <c r="B22" s="252" t="s">
        <v>81</v>
      </c>
      <c r="C22" s="251">
        <f>IF(C21=0,0,(C17/C21))</f>
        <v>0</v>
      </c>
    </row>
    <row r="23" spans="2:3" ht="18" customHeight="1" x14ac:dyDescent="0.2"/>
    <row r="24" spans="2:3" ht="19.5" customHeight="1" x14ac:dyDescent="0.2"/>
  </sheetData>
  <mergeCells count="2">
    <mergeCell ref="B2:D2"/>
    <mergeCell ref="C3:D3"/>
  </mergeCell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24"/>
  <sheetViews>
    <sheetView zoomScaleNormal="100" workbookViewId="0">
      <selection activeCell="O19" sqref="O19"/>
    </sheetView>
  </sheetViews>
  <sheetFormatPr defaultColWidth="8.85546875" defaultRowHeight="14.25" x14ac:dyDescent="0.2"/>
  <cols>
    <col min="1" max="1" width="8.85546875" style="198"/>
    <col min="2" max="2" width="35.140625" style="198" customWidth="1"/>
    <col min="3" max="6" width="14.85546875" style="198" bestFit="1" customWidth="1"/>
    <col min="7" max="16384" width="8.85546875" style="198"/>
  </cols>
  <sheetData>
    <row r="1" spans="2:6" ht="24.75" x14ac:dyDescent="0.3">
      <c r="B1" s="278" t="s">
        <v>106</v>
      </c>
    </row>
    <row r="2" spans="2:6" ht="37.5" customHeight="1" thickBot="1" x14ac:dyDescent="0.25">
      <c r="B2" s="396" t="s">
        <v>71</v>
      </c>
      <c r="C2" s="397"/>
      <c r="D2" s="397"/>
      <c r="E2" s="202"/>
      <c r="F2" s="260"/>
    </row>
    <row r="3" spans="2:6" ht="18" customHeight="1" thickBot="1" x14ac:dyDescent="0.25">
      <c r="B3" s="203" t="s">
        <v>72</v>
      </c>
      <c r="C3" s="398"/>
      <c r="D3" s="399"/>
      <c r="E3" s="400"/>
      <c r="F3" s="401"/>
    </row>
    <row r="4" spans="2:6" ht="18" customHeight="1" thickBot="1" x14ac:dyDescent="0.25">
      <c r="B4" s="247"/>
      <c r="C4" s="258"/>
      <c r="D4" s="258"/>
      <c r="E4" s="272"/>
      <c r="F4" s="271"/>
    </row>
    <row r="5" spans="2:6" ht="18" customHeight="1" thickBot="1" x14ac:dyDescent="0.25">
      <c r="B5" s="273" t="s">
        <v>101</v>
      </c>
      <c r="C5" s="263"/>
      <c r="D5" s="264"/>
      <c r="E5" s="265"/>
      <c r="F5" s="267"/>
    </row>
    <row r="6" spans="2:6" ht="18" customHeight="1" thickBot="1" x14ac:dyDescent="0.25">
      <c r="B6" s="204"/>
      <c r="C6" s="246" t="s">
        <v>102</v>
      </c>
      <c r="D6" s="246" t="s">
        <v>102</v>
      </c>
      <c r="E6" s="246" t="s">
        <v>102</v>
      </c>
      <c r="F6" s="246" t="s">
        <v>102</v>
      </c>
    </row>
    <row r="7" spans="2:6" ht="18" customHeight="1" x14ac:dyDescent="0.2">
      <c r="B7" s="208" t="s">
        <v>103</v>
      </c>
      <c r="C7" s="200"/>
      <c r="D7" s="200"/>
      <c r="E7" s="200"/>
      <c r="F7" s="200"/>
    </row>
    <row r="8" spans="2:6" ht="18" customHeight="1" x14ac:dyDescent="0.2">
      <c r="B8" s="208" t="s">
        <v>79</v>
      </c>
      <c r="C8" s="206">
        <f>SUM(C7*1.95/100)</f>
        <v>0</v>
      </c>
      <c r="D8" s="206">
        <f>SUM(D7*1.95/100)</f>
        <v>0</v>
      </c>
      <c r="E8" s="206">
        <f>SUM(E7*1.95/100)</f>
        <v>0</v>
      </c>
      <c r="F8" s="206">
        <f>SUM(F7*1.95/100)</f>
        <v>0</v>
      </c>
    </row>
    <row r="9" spans="2:6" ht="18" customHeight="1" x14ac:dyDescent="0.2">
      <c r="B9" s="208" t="s">
        <v>73</v>
      </c>
      <c r="C9" s="206" t="str">
        <f>IF(ISNUMBER(C7), 189.3*12, "")</f>
        <v/>
      </c>
      <c r="D9" s="206" t="str">
        <f>IF(ISNUMBER(D7), 189.3*12, "")</f>
        <v/>
      </c>
      <c r="E9" s="206" t="str">
        <f>IF(ISNUMBER(E7), 189.3*12, "")</f>
        <v/>
      </c>
      <c r="F9" s="206" t="str">
        <f>IF(ISNUMBER(F7), 189.3*12, "")</f>
        <v/>
      </c>
    </row>
    <row r="10" spans="2:6" ht="18" customHeight="1" x14ac:dyDescent="0.2">
      <c r="B10" s="208" t="s">
        <v>107</v>
      </c>
      <c r="C10" s="199"/>
      <c r="D10" s="199"/>
      <c r="E10" s="199"/>
      <c r="F10" s="199"/>
    </row>
    <row r="11" spans="2:6" ht="18" customHeight="1" x14ac:dyDescent="0.2">
      <c r="B11" s="208" t="s">
        <v>74</v>
      </c>
      <c r="C11" s="206">
        <f>SUM(C7:C10)</f>
        <v>0</v>
      </c>
      <c r="D11" s="206">
        <f>SUM(D7:D10)</f>
        <v>0</v>
      </c>
      <c r="E11" s="206">
        <f>SUM(E7:E10)</f>
        <v>0</v>
      </c>
      <c r="F11" s="206">
        <f>SUM(F7:F10)</f>
        <v>0</v>
      </c>
    </row>
    <row r="12" spans="2:6" ht="18" customHeight="1" thickBot="1" x14ac:dyDescent="0.25">
      <c r="B12" s="209" t="s">
        <v>75</v>
      </c>
      <c r="C12" s="207">
        <f>SUM(C11*12/1513)</f>
        <v>0</v>
      </c>
      <c r="D12" s="207">
        <f>SUM(D11*12/1513)</f>
        <v>0</v>
      </c>
      <c r="E12" s="207">
        <f>SUM(E11*12/1513)</f>
        <v>0</v>
      </c>
      <c r="F12" s="207">
        <f>SUM(F11*12/1513)</f>
        <v>0</v>
      </c>
    </row>
    <row r="13" spans="2:6" ht="29.25" customHeight="1" x14ac:dyDescent="0.2">
      <c r="B13" s="225" t="s">
        <v>100</v>
      </c>
      <c r="C13" s="223"/>
      <c r="D13" s="223"/>
      <c r="E13" s="223"/>
      <c r="F13" s="223"/>
    </row>
    <row r="14" spans="2:6" ht="31.5" customHeight="1" x14ac:dyDescent="0.2">
      <c r="B14" s="224" t="s">
        <v>86</v>
      </c>
      <c r="C14" s="200"/>
      <c r="D14" s="200"/>
      <c r="E14" s="200"/>
      <c r="F14" s="200"/>
    </row>
    <row r="15" spans="2:6" ht="32.450000000000003" customHeight="1" x14ac:dyDescent="0.2">
      <c r="B15" s="208" t="s">
        <v>76</v>
      </c>
      <c r="C15" s="206">
        <f>SUM(C12*(C13+C14))</f>
        <v>0</v>
      </c>
      <c r="D15" s="206">
        <f t="shared" ref="D15:F15" si="0">SUM(D12*(D13+D14))</f>
        <v>0</v>
      </c>
      <c r="E15" s="206">
        <f t="shared" si="0"/>
        <v>0</v>
      </c>
      <c r="F15" s="206">
        <f t="shared" si="0"/>
        <v>0</v>
      </c>
    </row>
    <row r="16" spans="2:6" ht="33" customHeight="1" x14ac:dyDescent="0.2">
      <c r="B16" s="201"/>
    </row>
    <row r="17" spans="2:3" ht="18" customHeight="1" x14ac:dyDescent="0.2">
      <c r="B17" s="250" t="s">
        <v>77</v>
      </c>
      <c r="C17" s="251">
        <f>SUM(C15:F15)</f>
        <v>0</v>
      </c>
    </row>
    <row r="18" spans="2:3" ht="18" customHeight="1" x14ac:dyDescent="0.2">
      <c r="B18" s="250" t="s">
        <v>78</v>
      </c>
      <c r="C18" s="249">
        <f>C17*0.18</f>
        <v>0</v>
      </c>
    </row>
    <row r="19" spans="2:3" ht="18" customHeight="1" x14ac:dyDescent="0.2">
      <c r="B19" s="252" t="s">
        <v>87</v>
      </c>
      <c r="C19" s="251">
        <f>SUM(C13:F13)</f>
        <v>0</v>
      </c>
    </row>
    <row r="20" spans="2:3" ht="18" customHeight="1" x14ac:dyDescent="0.2">
      <c r="B20" s="252" t="s">
        <v>88</v>
      </c>
      <c r="C20" s="251">
        <f>SUM(C14:F14)</f>
        <v>0</v>
      </c>
    </row>
    <row r="21" spans="2:3" ht="18" customHeight="1" x14ac:dyDescent="0.2">
      <c r="B21" s="250" t="s">
        <v>89</v>
      </c>
      <c r="C21" s="251">
        <f>SUM(C13:F14)</f>
        <v>0</v>
      </c>
    </row>
    <row r="22" spans="2:3" ht="18" customHeight="1" x14ac:dyDescent="0.2">
      <c r="B22" s="252" t="s">
        <v>81</v>
      </c>
      <c r="C22" s="251">
        <f>IF(C21=0,0,(C17/C21))</f>
        <v>0</v>
      </c>
    </row>
    <row r="23" spans="2:3" ht="18" customHeight="1" x14ac:dyDescent="0.2"/>
    <row r="24" spans="2:3" ht="19.5" customHeight="1" x14ac:dyDescent="0.2"/>
  </sheetData>
  <mergeCells count="3">
    <mergeCell ref="C3:D3"/>
    <mergeCell ref="E3:F3"/>
    <mergeCell ref="B2:D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Udbetalingsanmodning</vt:lpstr>
      <vt:lpstr>Bilagsoversigt</vt:lpstr>
      <vt:lpstr>Forundersøgelse</vt:lpstr>
      <vt:lpstr>Realisering</vt:lpstr>
      <vt:lpstr>Ledelsespåtegning</vt:lpstr>
      <vt:lpstr>Udregning af timeløn Medarb.1</vt:lpstr>
      <vt:lpstr>Udregning af timeløn Medarb.2</vt:lpstr>
      <vt:lpstr>Udregning af timeløn Medarb.3</vt:lpstr>
      <vt:lpstr>Udregning af timeløn Medarb.4</vt:lpstr>
      <vt:lpstr>Udregning af timeløn Medarb.5</vt:lpstr>
      <vt:lpstr>Udregning af timeløn Medarb.6</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Udbetalingsanmodning VLR 2021</dc:title>
  <dc:creator>Line Raundahl</dc:creator>
  <cp:lastModifiedBy>Sofie Eriksen Storm</cp:lastModifiedBy>
  <dcterms:created xsi:type="dcterms:W3CDTF">2021-03-11T13:21:37Z</dcterms:created>
  <dcterms:modified xsi:type="dcterms:W3CDTF">2025-05-08T09:19:27Z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c087f50a-b357-4cc3-b4a8-6d6416ce446e</vt:lpwstr>
  </property>
</Properties>
</file>